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1\Desktop\Приказы январь 2024\график оценочных процедур\"/>
    </mc:Choice>
  </mc:AlternateContent>
  <xr:revisionPtr revIDLastSave="0" documentId="13_ncr:1_{C003745F-5549-49BC-A578-3E5F2AA1AA34}" xr6:coauthVersionLast="37" xr6:coauthVersionMax="37" xr10:uidLastSave="{00000000-0000-0000-0000-000000000000}"/>
  <bookViews>
    <workbookView xWindow="0" yWindow="0" windowWidth="19200" windowHeight="11460" tabRatio="865" activeTab="14" xr2:uid="{00000000-000D-0000-FFFF-FFFF00000000}"/>
  </bookViews>
  <sheets>
    <sheet name="2 кл" sheetId="1" r:id="rId1"/>
    <sheet name="3 кл" sheetId="2" r:id="rId2"/>
    <sheet name="4 кл" sheetId="3" r:id="rId3"/>
    <sheet name="5 кл" sheetId="4" r:id="rId4"/>
    <sheet name="6 кл" sheetId="5" r:id="rId5"/>
    <sheet name="7 кл" sheetId="6" r:id="rId6"/>
    <sheet name="8 кл " sheetId="7" r:id="rId7"/>
    <sheet name="9 кл " sheetId="8" r:id="rId8"/>
    <sheet name="10 кл  (гуманит.)" sheetId="9" r:id="rId9"/>
    <sheet name="10 кл  (технолог.)" sheetId="10" r:id="rId10"/>
    <sheet name="10 кл (ест) " sheetId="11" r:id="rId11"/>
    <sheet name="11 кл  (технолог)" sheetId="12" r:id="rId12"/>
    <sheet name="11 кл  (с-э)" sheetId="13" r:id="rId13"/>
    <sheet name="11 кл  (гум)" sheetId="14" r:id="rId14"/>
    <sheet name="11 кл (ест) " sheetId="15" r:id="rId15"/>
  </sheets>
  <calcPr calcId="179021"/>
</workbook>
</file>

<file path=xl/calcChain.xml><?xml version="1.0" encoding="utf-8"?>
<calcChain xmlns="http://schemas.openxmlformats.org/spreadsheetml/2006/main">
  <c r="AA15" i="15" l="1"/>
  <c r="AC15" i="15" s="1"/>
  <c r="AA17" i="14"/>
  <c r="AC17" i="14" s="1"/>
  <c r="AA17" i="13"/>
  <c r="AC17" i="13" s="1"/>
  <c r="AA15" i="13"/>
  <c r="AC15" i="13" s="1"/>
  <c r="AC15" i="12"/>
  <c r="AA18" i="11"/>
  <c r="AC18" i="11" s="1"/>
  <c r="AC15" i="11"/>
  <c r="AC14" i="11"/>
  <c r="AA18" i="10"/>
  <c r="AC18" i="10" s="1"/>
  <c r="AC15" i="10"/>
  <c r="AC14" i="10"/>
  <c r="AA18" i="9"/>
  <c r="AC18" i="9" s="1"/>
  <c r="AC15" i="9"/>
  <c r="AC14" i="9"/>
  <c r="AA18" i="8"/>
  <c r="AC18" i="8" s="1"/>
  <c r="AC17" i="8"/>
  <c r="AA15" i="8"/>
  <c r="AC15" i="8" s="1"/>
  <c r="AC17" i="7"/>
  <c r="AC17" i="6"/>
  <c r="AC15" i="6"/>
  <c r="AC13" i="5"/>
  <c r="AA12" i="5"/>
  <c r="AC12" i="5" s="1"/>
  <c r="AA12" i="4"/>
  <c r="AC11" i="4"/>
  <c r="AA9" i="12" l="1"/>
  <c r="AA10" i="13"/>
  <c r="AA9" i="13"/>
  <c r="AA11" i="14"/>
  <c r="AA10" i="14"/>
  <c r="AA9" i="15"/>
  <c r="AA7" i="15"/>
  <c r="AA6" i="15"/>
  <c r="AA7" i="14"/>
  <c r="AA6" i="14"/>
  <c r="AA7" i="13"/>
  <c r="AA6" i="13"/>
  <c r="AA7" i="12"/>
  <c r="AA6" i="12"/>
  <c r="AA7" i="11"/>
  <c r="AA6" i="11"/>
  <c r="AA7" i="10"/>
  <c r="AA6" i="10"/>
  <c r="AA7" i="9"/>
  <c r="AA6" i="9"/>
  <c r="AA7" i="8"/>
  <c r="AA6" i="8"/>
  <c r="AA7" i="7"/>
  <c r="AA6" i="7"/>
  <c r="AA7" i="6"/>
  <c r="AA6" i="6"/>
  <c r="AA7" i="4"/>
  <c r="AA6" i="4"/>
  <c r="AA7" i="5"/>
  <c r="AA6" i="5"/>
  <c r="AA12" i="14" l="1"/>
  <c r="AA14" i="14"/>
  <c r="AA13" i="14"/>
  <c r="AA17" i="11"/>
  <c r="AA16" i="11"/>
  <c r="AA17" i="10"/>
  <c r="AA16" i="10"/>
  <c r="AA17" i="9"/>
  <c r="AA20" i="8"/>
  <c r="AA14" i="8"/>
  <c r="AA13" i="8"/>
  <c r="AA19" i="7"/>
  <c r="AA14" i="7"/>
  <c r="AA13" i="7"/>
  <c r="AA18" i="6"/>
  <c r="AA14" i="6"/>
  <c r="AA13" i="6"/>
  <c r="AA14" i="5"/>
  <c r="AA11" i="5"/>
  <c r="AA10" i="5"/>
  <c r="AA19" i="15" l="1"/>
  <c r="AA18" i="15"/>
  <c r="AA19" i="14"/>
  <c r="AA18" i="14"/>
  <c r="AA19" i="13"/>
  <c r="AA18" i="13"/>
  <c r="AA17" i="12"/>
  <c r="AA16" i="12"/>
  <c r="AA20" i="11"/>
  <c r="AA19" i="11"/>
  <c r="AA20" i="10"/>
  <c r="AA19" i="10"/>
  <c r="AA19" i="9"/>
  <c r="AA20" i="9"/>
  <c r="AA22" i="8"/>
  <c r="AA21" i="7"/>
  <c r="AA20" i="7"/>
  <c r="AA22" i="7"/>
  <c r="AA23" i="7"/>
  <c r="AA22" i="6"/>
  <c r="AA21" i="6"/>
  <c r="AA20" i="6"/>
  <c r="AA18" i="5"/>
  <c r="AA17" i="5"/>
  <c r="AA16" i="5"/>
  <c r="AC12" i="15"/>
  <c r="AA12" i="11"/>
  <c r="AA12" i="8"/>
  <c r="AA16" i="15" l="1"/>
  <c r="AA11" i="15"/>
  <c r="AA16" i="14"/>
  <c r="AA14" i="13"/>
  <c r="AA12" i="13"/>
  <c r="AA9" i="11"/>
  <c r="AC6" i="2" l="1"/>
  <c r="AA7" i="2"/>
  <c r="AC7" i="2" s="1"/>
  <c r="AA8" i="2"/>
  <c r="AC8" i="2" s="1"/>
  <c r="AC9" i="2"/>
  <c r="AA10" i="2"/>
  <c r="AC10" i="2" s="1"/>
  <c r="AA11" i="2"/>
  <c r="AC11" i="2" s="1"/>
  <c r="AA12" i="2"/>
  <c r="AC12" i="2" s="1"/>
  <c r="AA13" i="2"/>
  <c r="AC13" i="2" s="1"/>
  <c r="AA14" i="2"/>
  <c r="AC14" i="2" s="1"/>
  <c r="AA15" i="2"/>
  <c r="AC15" i="2" s="1"/>
  <c r="AA16" i="1"/>
  <c r="AA15" i="1"/>
  <c r="AA14" i="1"/>
  <c r="AA13" i="1"/>
  <c r="AA12" i="1"/>
  <c r="AA11" i="1"/>
  <c r="AA10" i="1"/>
  <c r="AA7" i="1"/>
  <c r="AC14" i="15"/>
  <c r="AC19" i="15" l="1"/>
  <c r="AC18" i="15"/>
  <c r="AC16" i="15"/>
  <c r="AC13" i="15"/>
  <c r="AC11" i="15"/>
  <c r="AA10" i="15"/>
  <c r="AC10" i="15" s="1"/>
  <c r="AC9" i="15"/>
  <c r="AC8" i="15"/>
  <c r="AC7" i="15"/>
  <c r="AC6" i="15"/>
  <c r="AC19" i="14"/>
  <c r="AC18" i="14"/>
  <c r="AC16" i="14"/>
  <c r="AC15" i="14"/>
  <c r="AC14" i="14"/>
  <c r="AC13" i="14"/>
  <c r="AC12" i="14"/>
  <c r="AC11" i="14"/>
  <c r="AC10" i="14"/>
  <c r="AA9" i="14"/>
  <c r="AC9" i="14" s="1"/>
  <c r="AC8" i="14"/>
  <c r="AC7" i="14"/>
  <c r="AC6" i="14"/>
  <c r="AC19" i="13"/>
  <c r="AC18" i="13"/>
  <c r="AA16" i="13"/>
  <c r="AC16" i="13" s="1"/>
  <c r="AC14" i="13"/>
  <c r="AC13" i="13"/>
  <c r="AC12" i="13"/>
  <c r="AA11" i="13"/>
  <c r="AC11" i="13" s="1"/>
  <c r="AC10" i="13"/>
  <c r="AC9" i="13"/>
  <c r="AC8" i="13"/>
  <c r="AC7" i="13"/>
  <c r="AC6" i="13"/>
  <c r="AC17" i="12"/>
  <c r="AC16" i="12"/>
  <c r="AA14" i="12"/>
  <c r="AC14" i="12" s="1"/>
  <c r="AC13" i="12"/>
  <c r="AC12" i="12"/>
  <c r="AA11" i="12"/>
  <c r="AC11" i="12" s="1"/>
  <c r="AA10" i="12"/>
  <c r="AC10" i="12" s="1"/>
  <c r="AC9" i="12"/>
  <c r="AC8" i="12"/>
  <c r="AC7" i="12"/>
  <c r="AC6" i="12"/>
  <c r="AC20" i="11"/>
  <c r="AC19" i="11"/>
  <c r="AC17" i="11"/>
  <c r="AC16" i="11"/>
  <c r="AC13" i="11"/>
  <c r="AC12" i="11"/>
  <c r="AC11" i="11"/>
  <c r="AC10" i="11"/>
  <c r="AC9" i="11"/>
  <c r="AA8" i="11"/>
  <c r="AC8" i="11" s="1"/>
  <c r="AC7" i="11"/>
  <c r="AC6" i="11"/>
  <c r="AC20" i="10"/>
  <c r="AC19" i="10"/>
  <c r="AC17" i="10"/>
  <c r="AC16" i="10"/>
  <c r="AC13" i="10"/>
  <c r="AA12" i="10"/>
  <c r="AC12" i="10" s="1"/>
  <c r="AA11" i="10"/>
  <c r="AC11" i="10" s="1"/>
  <c r="AC10" i="10"/>
  <c r="AC9" i="10"/>
  <c r="AA8" i="10"/>
  <c r="AC8" i="10" s="1"/>
  <c r="AC7" i="10"/>
  <c r="AC6" i="10"/>
  <c r="AC20" i="9"/>
  <c r="AC19" i="9"/>
  <c r="AC17" i="9"/>
  <c r="AA16" i="9"/>
  <c r="AC16" i="9" s="1"/>
  <c r="AC13" i="9"/>
  <c r="AA12" i="9"/>
  <c r="AC12" i="9" s="1"/>
  <c r="AC11" i="9"/>
  <c r="AC10" i="9"/>
  <c r="AA9" i="9"/>
  <c r="AC9" i="9" s="1"/>
  <c r="AA8" i="9"/>
  <c r="AC8" i="9" s="1"/>
  <c r="AC7" i="9"/>
  <c r="AC6" i="9"/>
  <c r="AC22" i="8"/>
  <c r="AA21" i="8"/>
  <c r="AC21" i="8" s="1"/>
  <c r="AC20" i="8"/>
  <c r="AA19" i="8"/>
  <c r="AC19" i="8" s="1"/>
  <c r="AC16" i="8"/>
  <c r="AC14" i="8"/>
  <c r="AC13" i="8"/>
  <c r="AC12" i="8"/>
  <c r="AC11" i="8"/>
  <c r="AC10" i="8"/>
  <c r="AC9" i="8"/>
  <c r="AC8" i="8"/>
  <c r="AC7" i="8"/>
  <c r="AC6" i="8"/>
  <c r="AC23" i="7"/>
  <c r="AC22" i="7"/>
  <c r="AC21" i="7"/>
  <c r="AC20" i="7"/>
  <c r="AC19" i="7"/>
  <c r="AC16" i="7"/>
  <c r="AC14" i="7"/>
  <c r="AC13" i="7"/>
  <c r="AA12" i="7"/>
  <c r="AC12" i="7" s="1"/>
  <c r="AC11" i="7"/>
  <c r="AC10" i="7"/>
  <c r="AC9" i="7"/>
  <c r="AC8" i="7"/>
  <c r="AC7" i="7"/>
  <c r="AC6" i="7"/>
  <c r="AC22" i="6"/>
  <c r="AC21" i="6"/>
  <c r="AC20" i="6"/>
  <c r="AA19" i="6"/>
  <c r="AC19" i="6" s="1"/>
  <c r="AC18" i="6"/>
  <c r="AA16" i="6"/>
  <c r="AC16" i="6" s="1"/>
  <c r="AC14" i="6"/>
  <c r="AC13" i="6"/>
  <c r="AA12" i="6"/>
  <c r="AC12" i="6" s="1"/>
  <c r="AC11" i="6"/>
  <c r="AA10" i="6"/>
  <c r="AC10" i="6" s="1"/>
  <c r="AC9" i="6"/>
  <c r="AC8" i="6"/>
  <c r="AC7" i="6"/>
  <c r="AC6" i="6"/>
  <c r="AC18" i="5"/>
  <c r="AC17" i="5"/>
  <c r="AC16" i="5"/>
  <c r="AA15" i="5"/>
  <c r="AC15" i="5" s="1"/>
  <c r="AC14" i="5"/>
  <c r="AC11" i="5"/>
  <c r="AC10" i="5"/>
  <c r="AC9" i="5"/>
  <c r="AA8" i="5"/>
  <c r="AC8" i="5" s="1"/>
  <c r="AC7" i="5"/>
  <c r="AC6" i="5"/>
  <c r="AA17" i="4"/>
  <c r="AC17" i="4" s="1"/>
  <c r="AA16" i="4"/>
  <c r="AC16" i="4" s="1"/>
  <c r="AA15" i="4"/>
  <c r="AC15" i="4" s="1"/>
  <c r="AA14" i="4"/>
  <c r="AC14" i="4" s="1"/>
  <c r="AA13" i="4"/>
  <c r="AC13" i="4" s="1"/>
  <c r="AA10" i="4"/>
  <c r="AC10" i="4" s="1"/>
  <c r="AC9" i="4"/>
  <c r="AA8" i="4"/>
  <c r="AC8" i="4" s="1"/>
  <c r="AC7" i="4"/>
  <c r="AC6" i="4"/>
  <c r="AA17" i="3"/>
  <c r="AC17" i="3" s="1"/>
  <c r="AA16" i="3"/>
  <c r="AC16" i="3" s="1"/>
  <c r="AA15" i="3"/>
  <c r="AC15" i="3" s="1"/>
  <c r="AA14" i="3"/>
  <c r="AC14" i="3" s="1"/>
  <c r="AA13" i="3"/>
  <c r="AC13" i="3" s="1"/>
  <c r="AA12" i="3"/>
  <c r="AC12" i="3" s="1"/>
  <c r="AA11" i="3"/>
  <c r="AC11" i="3" s="1"/>
  <c r="AC10" i="3"/>
  <c r="AC9" i="3"/>
  <c r="AA8" i="3"/>
  <c r="AC8" i="3" s="1"/>
  <c r="AA7" i="3"/>
  <c r="AC7" i="3" s="1"/>
  <c r="AC6" i="3"/>
  <c r="AA16" i="2"/>
  <c r="AC16" i="2" s="1"/>
  <c r="AC16" i="1"/>
  <c r="AC15" i="1"/>
  <c r="AC14" i="1"/>
  <c r="AC13" i="1"/>
  <c r="AC12" i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<sst xmlns="http://schemas.openxmlformats.org/spreadsheetml/2006/main" count="765" uniqueCount="71">
  <si>
    <t>План-график проведения оценочных процедур МАОУ СОШ № 35 на 1 полугодие 2023/2024 учебного года</t>
  </si>
  <si>
    <t>Период проведения оценочной процедуры</t>
  </si>
  <si>
    <t>Всего</t>
  </si>
  <si>
    <t>Федеральные оценочные процедуры</t>
  </si>
  <si>
    <t>Региональные оценочные процедуры</t>
  </si>
  <si>
    <t>Муниципальные оценочные процедуры</t>
  </si>
  <si>
    <t>Оценочные процедуры по инициативе ОО</t>
  </si>
  <si>
    <t>Всего оценочных процедур в 1 полугодии  2023-2024  учебного года</t>
  </si>
  <si>
    <t>Количество часов по учебному плану</t>
  </si>
  <si>
    <t>% соотношения количества оценочных процедур к количеству часов учебного плана</t>
  </si>
  <si>
    <t>2 классы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</si>
  <si>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</si>
  <si>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</si>
  <si>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</si>
  <si>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</si>
  <si>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</si>
  <si>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Родной язык (русский)</t>
  </si>
  <si>
    <t>Литературное чтение на родном языке (русском)</t>
  </si>
  <si>
    <t>Технология</t>
  </si>
  <si>
    <t>Изобразительное искусство</t>
  </si>
  <si>
    <t>Музыка</t>
  </si>
  <si>
    <t>Физическая культура</t>
  </si>
  <si>
    <t>3 классы</t>
  </si>
  <si>
    <t>4 классы</t>
  </si>
  <si>
    <t>ОРКСЭ</t>
  </si>
  <si>
    <t>5 классы</t>
  </si>
  <si>
    <t>Литература</t>
  </si>
  <si>
    <t xml:space="preserve">История </t>
  </si>
  <si>
    <t>География</t>
  </si>
  <si>
    <t>Биология</t>
  </si>
  <si>
    <t>ОДНКНР</t>
  </si>
  <si>
    <t>6 классы</t>
  </si>
  <si>
    <t>История</t>
  </si>
  <si>
    <t>Обществознание</t>
  </si>
  <si>
    <t>7 классы</t>
  </si>
  <si>
    <t>Алгебра</t>
  </si>
  <si>
    <t>Геометрия</t>
  </si>
  <si>
    <t>Вероятность и статистика</t>
  </si>
  <si>
    <t>Информатика</t>
  </si>
  <si>
    <t>Физика</t>
  </si>
  <si>
    <t>8 классы</t>
  </si>
  <si>
    <t>Вероятность и статиститка</t>
  </si>
  <si>
    <t>Химия</t>
  </si>
  <si>
    <t>ОБЖ</t>
  </si>
  <si>
    <t>9 классы</t>
  </si>
  <si>
    <t>10 класс - гуманитарный профиль</t>
  </si>
  <si>
    <t>Алгебра и начала геометрического анализа</t>
  </si>
  <si>
    <t>10 класс - технологический профиль</t>
  </si>
  <si>
    <t>10 класс - естественнонаучный профиль</t>
  </si>
  <si>
    <t>11 класс - технологический профиль</t>
  </si>
  <si>
    <t>Родная литература (русская)</t>
  </si>
  <si>
    <t>Математика: алгебра и начала математичекого анализа, геометрия</t>
  </si>
  <si>
    <t>Астрономия</t>
  </si>
  <si>
    <t>11 класс - социально-экономический профиль</t>
  </si>
  <si>
    <t>Экономика</t>
  </si>
  <si>
    <t>Естествознание</t>
  </si>
  <si>
    <t>11 класс - гуманитарный профиль</t>
  </si>
  <si>
    <t>Второй иностранный язык (немецкий)</t>
  </si>
  <si>
    <t>Право</t>
  </si>
  <si>
    <t>11 класс - естественнонаучный профиль</t>
  </si>
  <si>
    <t>Экология</t>
  </si>
  <si>
    <t>Январь</t>
  </si>
  <si>
    <t>Февраль</t>
  </si>
  <si>
    <t>Март</t>
  </si>
  <si>
    <t>Апрель</t>
  </si>
  <si>
    <t xml:space="preserve">Май </t>
  </si>
  <si>
    <t>Май</t>
  </si>
  <si>
    <t>Всего оценочных процедур во 2 полугодии  2023-2024  учебного года</t>
  </si>
  <si>
    <t>План-график проведения оценочных процедур МАОУ СОШ № 35 на 2 полугодие 2023/2024 учебного года</t>
  </si>
  <si>
    <t>май</t>
  </si>
  <si>
    <t xml:space="preserve">Январь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</si>
</sst>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6"/>
      <color theme="1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sz val="10"/>
      <color rgb="FF000000"/>
      <name val="Times New Roman"/>
      <charset val="1"/>
    </font>
    <font>
      <sz val="10"/>
      <color rgb="FF000000"/>
      <name val="Calibri"/>
      <charset val="1"/>
    </font>
    <font>
      <b/>
      <sz val="10"/>
      <color rgb="FF000000"/>
      <name val="Times New Roman"/>
      <charset val="1"/>
    </font>
    <font>
      <sz val="10"/>
      <color rgb="FFFF0000"/>
      <name val="Times New Roman"/>
    </font>
    <font>
      <sz val="10"/>
      <color rgb="FFFF0000"/>
      <name val="Calibri"/>
      <scheme val="minor"/>
    </font>
    <font>
      <b/>
      <sz val="10"/>
      <color rgb="FFFF0000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2"/>
      </patternFill>
    </fill>
    <fill>
      <patternFill patternType="solid">
        <fgColor theme="5" tint="0.59999389629810485"/>
        <bgColor indexed="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F2DCDB"/>
      </patternFill>
    </fill>
    <fill>
      <patternFill patternType="solid">
        <fgColor rgb="FFFFFFFF"/>
        <bgColor rgb="FFFFFFCC"/>
      </patternFill>
    </fill>
    <fill>
      <patternFill patternType="solid">
        <fgColor rgb="FFF2DCDB"/>
        <bgColor rgb="FFD9D9D9"/>
      </patternFill>
    </fill>
    <fill>
      <patternFill patternType="solid">
        <fgColor rgb="FFE6B9B8"/>
        <bgColor rgb="FFD9D9D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zoomScale="130" workbookViewId="0">
      <selection activeCell="AC6" sqref="AC6:AC16"/>
    </sheetView>
  </sheetViews>
  <sheetFormatPr defaultColWidth="14.7109375" defaultRowHeight="12.75" x14ac:dyDescent="0.2"/>
  <cols>
    <col min="1" max="1" width="24.14062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8.140625" style="1" bestFit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70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7</v>
      </c>
      <c r="AB4" s="4" t="s">
        <v>8</v>
      </c>
      <c r="AC4" s="4" t="s">
        <v>9</v>
      </c>
    </row>
    <row r="5" spans="1:29" x14ac:dyDescent="0.2">
      <c r="A5" s="79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3"/>
      <c r="C6" s="3"/>
      <c r="D6" s="3"/>
      <c r="E6" s="7">
        <v>2</v>
      </c>
      <c r="F6" s="8">
        <v>2</v>
      </c>
      <c r="G6" s="3"/>
      <c r="H6" s="3"/>
      <c r="I6" s="3"/>
      <c r="J6" s="3">
        <v>0</v>
      </c>
      <c r="K6" s="8">
        <v>0</v>
      </c>
      <c r="L6" s="3"/>
      <c r="M6" s="3"/>
      <c r="N6" s="3"/>
      <c r="O6" s="7">
        <v>1</v>
      </c>
      <c r="P6" s="8">
        <v>1</v>
      </c>
      <c r="Q6" s="35"/>
      <c r="R6" s="35"/>
      <c r="S6" s="35"/>
      <c r="T6" s="35">
        <v>2</v>
      </c>
      <c r="U6" s="8">
        <v>2</v>
      </c>
      <c r="V6" s="3"/>
      <c r="W6" s="3"/>
      <c r="X6" s="3"/>
      <c r="Y6" s="7">
        <v>1</v>
      </c>
      <c r="Z6" s="8">
        <v>1</v>
      </c>
      <c r="AA6" s="18">
        <v>6</v>
      </c>
      <c r="AB6" s="2">
        <v>90</v>
      </c>
      <c r="AC6" s="23">
        <f t="shared" ref="AC6:AC16" si="0">AA6*100/AB6</f>
        <v>6.666666666666667</v>
      </c>
    </row>
    <row r="7" spans="1:29" ht="15.75" x14ac:dyDescent="0.2">
      <c r="A7" s="5" t="s">
        <v>12</v>
      </c>
      <c r="B7" s="3"/>
      <c r="C7" s="3"/>
      <c r="D7" s="3"/>
      <c r="E7" s="3">
        <v>0</v>
      </c>
      <c r="F7" s="39">
        <v>0</v>
      </c>
      <c r="G7" s="3"/>
      <c r="H7" s="3"/>
      <c r="I7" s="3"/>
      <c r="J7" s="3">
        <v>0</v>
      </c>
      <c r="K7" s="39">
        <v>0</v>
      </c>
      <c r="L7" s="3"/>
      <c r="M7" s="3"/>
      <c r="N7" s="3"/>
      <c r="O7" s="3">
        <v>0</v>
      </c>
      <c r="P7" s="39">
        <v>0</v>
      </c>
      <c r="Q7" s="40"/>
      <c r="R7" s="40"/>
      <c r="S7" s="40"/>
      <c r="T7" s="40">
        <v>0</v>
      </c>
      <c r="U7" s="39">
        <v>0</v>
      </c>
      <c r="V7" s="3"/>
      <c r="W7" s="3"/>
      <c r="X7" s="3"/>
      <c r="Y7" s="3">
        <v>0</v>
      </c>
      <c r="Z7" s="39">
        <v>0</v>
      </c>
      <c r="AA7" s="18">
        <f t="shared" ref="AA7:AA13" si="1">F7+K7+P7+Z7</f>
        <v>0</v>
      </c>
      <c r="AB7" s="2">
        <v>72</v>
      </c>
      <c r="AC7" s="23">
        <f t="shared" si="0"/>
        <v>0</v>
      </c>
    </row>
    <row r="8" spans="1:29" ht="31.5" x14ac:dyDescent="0.2">
      <c r="A8" s="5" t="s">
        <v>13</v>
      </c>
      <c r="B8" s="3"/>
      <c r="C8" s="3"/>
      <c r="D8" s="3"/>
      <c r="E8" s="3">
        <v>0</v>
      </c>
      <c r="F8" s="39">
        <v>0</v>
      </c>
      <c r="G8" s="3"/>
      <c r="H8" s="3"/>
      <c r="I8" s="3"/>
      <c r="J8" s="3">
        <v>1</v>
      </c>
      <c r="K8" s="39">
        <v>1</v>
      </c>
      <c r="L8" s="3"/>
      <c r="M8" s="3"/>
      <c r="N8" s="3"/>
      <c r="O8" s="3">
        <v>0</v>
      </c>
      <c r="P8" s="39">
        <v>0</v>
      </c>
      <c r="Q8" s="40"/>
      <c r="R8" s="40"/>
      <c r="S8" s="40"/>
      <c r="T8" s="40">
        <v>1</v>
      </c>
      <c r="U8" s="39">
        <v>1</v>
      </c>
      <c r="V8" s="3"/>
      <c r="W8" s="3"/>
      <c r="X8" s="3"/>
      <c r="Y8" s="3">
        <v>1</v>
      </c>
      <c r="Z8" s="39">
        <v>1</v>
      </c>
      <c r="AA8" s="18">
        <v>3</v>
      </c>
      <c r="AB8" s="2">
        <v>72</v>
      </c>
      <c r="AC8" s="23">
        <f t="shared" si="0"/>
        <v>4.166666666666667</v>
      </c>
    </row>
    <row r="9" spans="1:29" ht="15.75" x14ac:dyDescent="0.2">
      <c r="A9" s="5" t="s">
        <v>14</v>
      </c>
      <c r="B9" s="3"/>
      <c r="C9" s="3"/>
      <c r="D9" s="3"/>
      <c r="E9" s="7">
        <v>0</v>
      </c>
      <c r="F9" s="8">
        <v>0</v>
      </c>
      <c r="G9" s="3"/>
      <c r="H9" s="3"/>
      <c r="I9" s="3"/>
      <c r="J9" s="7">
        <v>1</v>
      </c>
      <c r="K9" s="8">
        <v>1</v>
      </c>
      <c r="L9" s="3"/>
      <c r="M9" s="3"/>
      <c r="N9" s="3"/>
      <c r="O9" s="7">
        <v>1</v>
      </c>
      <c r="P9" s="8">
        <v>1</v>
      </c>
      <c r="Q9" s="35"/>
      <c r="R9" s="35"/>
      <c r="S9" s="35"/>
      <c r="T9" s="35">
        <v>1</v>
      </c>
      <c r="U9" s="8">
        <v>1</v>
      </c>
      <c r="V9" s="3"/>
      <c r="W9" s="3"/>
      <c r="X9" s="3"/>
      <c r="Y9" s="7">
        <v>1</v>
      </c>
      <c r="Z9" s="8">
        <v>1</v>
      </c>
      <c r="AA9" s="18">
        <v>4</v>
      </c>
      <c r="AB9" s="2">
        <v>72</v>
      </c>
      <c r="AC9" s="23">
        <f t="shared" si="0"/>
        <v>5.5555555555555554</v>
      </c>
    </row>
    <row r="10" spans="1:29" ht="15.75" x14ac:dyDescent="0.2">
      <c r="A10" s="5" t="s">
        <v>15</v>
      </c>
      <c r="B10" s="3"/>
      <c r="C10" s="3"/>
      <c r="D10" s="3"/>
      <c r="E10" s="3">
        <v>0</v>
      </c>
      <c r="F10" s="39">
        <v>0</v>
      </c>
      <c r="G10" s="3"/>
      <c r="H10" s="3"/>
      <c r="I10" s="3"/>
      <c r="J10" s="3">
        <v>0</v>
      </c>
      <c r="K10" s="39">
        <v>0</v>
      </c>
      <c r="L10" s="3"/>
      <c r="M10" s="3"/>
      <c r="N10" s="3"/>
      <c r="O10" s="3">
        <v>0</v>
      </c>
      <c r="P10" s="39">
        <v>0</v>
      </c>
      <c r="Q10" s="40"/>
      <c r="R10" s="40"/>
      <c r="S10" s="40"/>
      <c r="T10" s="40">
        <v>0</v>
      </c>
      <c r="U10" s="39">
        <v>0</v>
      </c>
      <c r="V10" s="3"/>
      <c r="W10" s="3"/>
      <c r="X10" s="3"/>
      <c r="Y10" s="3">
        <v>0</v>
      </c>
      <c r="Z10" s="39">
        <v>0</v>
      </c>
      <c r="AA10" s="18">
        <f t="shared" si="1"/>
        <v>0</v>
      </c>
      <c r="AB10" s="2">
        <v>36</v>
      </c>
      <c r="AC10" s="23">
        <f t="shared" si="0"/>
        <v>0</v>
      </c>
    </row>
    <row r="11" spans="1:29" ht="15.75" x14ac:dyDescent="0.2">
      <c r="A11" s="5" t="s">
        <v>16</v>
      </c>
      <c r="B11" s="3"/>
      <c r="C11" s="3"/>
      <c r="D11" s="3"/>
      <c r="E11" s="3">
        <v>0</v>
      </c>
      <c r="F11" s="39">
        <v>0</v>
      </c>
      <c r="G11" s="3"/>
      <c r="H11" s="3"/>
      <c r="I11" s="3"/>
      <c r="J11" s="3">
        <v>0</v>
      </c>
      <c r="K11" s="39">
        <v>0</v>
      </c>
      <c r="L11" s="3"/>
      <c r="M11" s="3"/>
      <c r="N11" s="3"/>
      <c r="O11" s="3">
        <v>0</v>
      </c>
      <c r="P11" s="39">
        <v>0</v>
      </c>
      <c r="Q11" s="40"/>
      <c r="R11" s="40"/>
      <c r="S11" s="40"/>
      <c r="T11" s="40">
        <v>0</v>
      </c>
      <c r="U11" s="39">
        <v>0</v>
      </c>
      <c r="V11" s="3"/>
      <c r="W11" s="3"/>
      <c r="X11" s="3"/>
      <c r="Y11" s="3">
        <v>1</v>
      </c>
      <c r="Z11" s="39">
        <v>1</v>
      </c>
      <c r="AA11" s="18">
        <f t="shared" si="1"/>
        <v>1</v>
      </c>
      <c r="AB11" s="6">
        <v>9</v>
      </c>
      <c r="AC11" s="23">
        <f t="shared" si="0"/>
        <v>11.111111111111111</v>
      </c>
    </row>
    <row r="12" spans="1:29" ht="47.25" x14ac:dyDescent="0.2">
      <c r="A12" s="5" t="s">
        <v>17</v>
      </c>
      <c r="B12" s="3"/>
      <c r="C12" s="3"/>
      <c r="D12" s="3"/>
      <c r="E12" s="7">
        <v>0</v>
      </c>
      <c r="F12" s="8">
        <v>0</v>
      </c>
      <c r="G12" s="3"/>
      <c r="H12" s="3"/>
      <c r="I12" s="3"/>
      <c r="J12" s="3">
        <v>0</v>
      </c>
      <c r="K12" s="8">
        <v>0</v>
      </c>
      <c r="L12" s="3"/>
      <c r="M12" s="3"/>
      <c r="N12" s="3"/>
      <c r="O12" s="7">
        <v>0</v>
      </c>
      <c r="P12" s="8">
        <v>0</v>
      </c>
      <c r="Q12" s="35"/>
      <c r="R12" s="35"/>
      <c r="S12" s="35"/>
      <c r="T12" s="35">
        <v>0</v>
      </c>
      <c r="U12" s="8">
        <v>0</v>
      </c>
      <c r="V12" s="3"/>
      <c r="W12" s="3"/>
      <c r="X12" s="3"/>
      <c r="Y12" s="3">
        <v>1</v>
      </c>
      <c r="Z12" s="8">
        <v>1</v>
      </c>
      <c r="AA12" s="18">
        <f t="shared" si="1"/>
        <v>1</v>
      </c>
      <c r="AB12" s="6">
        <v>9</v>
      </c>
      <c r="AC12" s="23">
        <f t="shared" si="0"/>
        <v>11.111111111111111</v>
      </c>
    </row>
    <row r="13" spans="1:29" ht="15.75" x14ac:dyDescent="0.2">
      <c r="A13" s="5" t="s">
        <v>18</v>
      </c>
      <c r="B13" s="3"/>
      <c r="C13" s="3"/>
      <c r="D13" s="3"/>
      <c r="E13" s="3">
        <v>0</v>
      </c>
      <c r="F13" s="39">
        <v>0</v>
      </c>
      <c r="G13" s="3"/>
      <c r="H13" s="3"/>
      <c r="I13" s="3"/>
      <c r="J13" s="3">
        <v>0</v>
      </c>
      <c r="K13" s="39">
        <v>0</v>
      </c>
      <c r="L13" s="3"/>
      <c r="M13" s="3"/>
      <c r="N13" s="3"/>
      <c r="O13" s="3">
        <v>0</v>
      </c>
      <c r="P13" s="39">
        <v>0</v>
      </c>
      <c r="Q13" s="40"/>
      <c r="R13" s="40"/>
      <c r="S13" s="40"/>
      <c r="T13" s="40">
        <v>0</v>
      </c>
      <c r="U13" s="39">
        <v>0</v>
      </c>
      <c r="V13" s="3"/>
      <c r="W13" s="3"/>
      <c r="X13" s="3"/>
      <c r="Y13" s="3">
        <v>0</v>
      </c>
      <c r="Z13" s="39">
        <v>0</v>
      </c>
      <c r="AA13" s="18">
        <f t="shared" si="1"/>
        <v>0</v>
      </c>
      <c r="AB13" s="2">
        <v>18</v>
      </c>
      <c r="AC13" s="23">
        <f t="shared" si="0"/>
        <v>0</v>
      </c>
    </row>
    <row r="14" spans="1:29" ht="31.5" x14ac:dyDescent="0.2">
      <c r="A14" s="5" t="s">
        <v>19</v>
      </c>
      <c r="B14" s="3"/>
      <c r="C14" s="3"/>
      <c r="D14" s="3"/>
      <c r="E14" s="3">
        <v>0</v>
      </c>
      <c r="F14" s="39">
        <v>0</v>
      </c>
      <c r="G14" s="3"/>
      <c r="H14" s="3"/>
      <c r="I14" s="3"/>
      <c r="J14" s="3">
        <v>0</v>
      </c>
      <c r="K14" s="39">
        <v>0</v>
      </c>
      <c r="L14" s="3"/>
      <c r="M14" s="3"/>
      <c r="N14" s="3"/>
      <c r="O14" s="3">
        <v>0</v>
      </c>
      <c r="P14" s="39">
        <v>0</v>
      </c>
      <c r="Q14" s="40"/>
      <c r="R14" s="40"/>
      <c r="S14" s="40"/>
      <c r="T14" s="40">
        <v>0</v>
      </c>
      <c r="U14" s="39">
        <v>0</v>
      </c>
      <c r="V14" s="3"/>
      <c r="W14" s="3"/>
      <c r="X14" s="3"/>
      <c r="Y14" s="3">
        <v>0</v>
      </c>
      <c r="Z14" s="39">
        <v>0</v>
      </c>
      <c r="AA14" s="18">
        <f t="shared" ref="AA14:AA16" si="2">F14+K14+P14+Z14</f>
        <v>0</v>
      </c>
      <c r="AB14" s="28">
        <v>18</v>
      </c>
      <c r="AC14" s="23">
        <f t="shared" si="0"/>
        <v>0</v>
      </c>
    </row>
    <row r="15" spans="1:29" ht="15.75" x14ac:dyDescent="0.2">
      <c r="A15" s="5" t="s">
        <v>20</v>
      </c>
      <c r="B15" s="3"/>
      <c r="C15" s="3"/>
      <c r="D15" s="3"/>
      <c r="E15" s="3">
        <v>0</v>
      </c>
      <c r="F15" s="39">
        <v>0</v>
      </c>
      <c r="G15" s="3"/>
      <c r="H15" s="3"/>
      <c r="I15" s="3"/>
      <c r="J15" s="3">
        <v>0</v>
      </c>
      <c r="K15" s="39">
        <v>0</v>
      </c>
      <c r="L15" s="3"/>
      <c r="M15" s="3"/>
      <c r="N15" s="3"/>
      <c r="O15" s="3">
        <v>0</v>
      </c>
      <c r="P15" s="39">
        <v>0</v>
      </c>
      <c r="Q15" s="40"/>
      <c r="R15" s="40"/>
      <c r="S15" s="40"/>
      <c r="T15" s="40">
        <v>0</v>
      </c>
      <c r="U15" s="39">
        <v>0</v>
      </c>
      <c r="V15" s="3"/>
      <c r="W15" s="3"/>
      <c r="X15" s="3"/>
      <c r="Y15" s="3">
        <v>0</v>
      </c>
      <c r="Z15" s="39">
        <v>0</v>
      </c>
      <c r="AA15" s="18">
        <f t="shared" si="2"/>
        <v>0</v>
      </c>
      <c r="AB15" s="28">
        <v>18</v>
      </c>
      <c r="AC15" s="23">
        <f t="shared" si="0"/>
        <v>0</v>
      </c>
    </row>
    <row r="16" spans="1:29" ht="15.75" x14ac:dyDescent="0.2">
      <c r="A16" s="5" t="s">
        <v>21</v>
      </c>
      <c r="B16" s="3"/>
      <c r="C16" s="3"/>
      <c r="D16" s="3"/>
      <c r="E16" s="3">
        <v>0</v>
      </c>
      <c r="F16" s="39">
        <v>0</v>
      </c>
      <c r="G16" s="3"/>
      <c r="H16" s="3"/>
      <c r="I16" s="3"/>
      <c r="J16" s="3">
        <v>0</v>
      </c>
      <c r="K16" s="39">
        <v>0</v>
      </c>
      <c r="L16" s="3"/>
      <c r="M16" s="3"/>
      <c r="N16" s="3"/>
      <c r="O16" s="3">
        <v>0</v>
      </c>
      <c r="P16" s="39">
        <v>0</v>
      </c>
      <c r="Q16" s="40"/>
      <c r="R16" s="40"/>
      <c r="S16" s="40"/>
      <c r="T16" s="40">
        <v>0</v>
      </c>
      <c r="U16" s="39">
        <v>0</v>
      </c>
      <c r="V16" s="3"/>
      <c r="W16" s="3"/>
      <c r="X16" s="3"/>
      <c r="Y16" s="3">
        <v>0</v>
      </c>
      <c r="Z16" s="39">
        <v>0</v>
      </c>
      <c r="AA16" s="18">
        <f t="shared" si="2"/>
        <v>0</v>
      </c>
      <c r="AB16" s="28">
        <v>36</v>
      </c>
      <c r="AC16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20"/>
  <sheetViews>
    <sheetView zoomScaleNormal="100" workbookViewId="0">
      <selection activeCell="AD4" sqref="AD4"/>
    </sheetView>
  </sheetViews>
  <sheetFormatPr defaultColWidth="14.7109375" defaultRowHeight="12.75" x14ac:dyDescent="0.2"/>
  <cols>
    <col min="1" max="1" width="19.4257812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6.140625" style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50">
        <v>0</v>
      </c>
      <c r="F6" s="51">
        <v>0</v>
      </c>
      <c r="G6" s="52"/>
      <c r="H6" s="52"/>
      <c r="I6" s="52"/>
      <c r="J6" s="52">
        <v>0</v>
      </c>
      <c r="K6" s="51">
        <v>0</v>
      </c>
      <c r="L6" s="52"/>
      <c r="M6" s="52"/>
      <c r="N6" s="52"/>
      <c r="O6" s="50">
        <v>0</v>
      </c>
      <c r="P6" s="51">
        <v>0</v>
      </c>
      <c r="Q6" s="53"/>
      <c r="R6" s="53"/>
      <c r="S6" s="53"/>
      <c r="T6" s="53">
        <v>0</v>
      </c>
      <c r="U6" s="51">
        <v>0</v>
      </c>
      <c r="V6" s="52"/>
      <c r="W6" s="52"/>
      <c r="X6" s="52"/>
      <c r="Y6" s="50">
        <v>1</v>
      </c>
      <c r="Z6" s="51">
        <v>1</v>
      </c>
      <c r="AA6" s="45">
        <f>F6+K6+P6+Z6</f>
        <v>1</v>
      </c>
      <c r="AB6" s="46">
        <v>36</v>
      </c>
      <c r="AC6" s="23">
        <f t="shared" ref="AC6:AC20" si="0">AA6*100/AB6</f>
        <v>2.7777777777777777</v>
      </c>
    </row>
    <row r="7" spans="1:29" ht="15.75" x14ac:dyDescent="0.2">
      <c r="A7" s="5" t="s">
        <v>26</v>
      </c>
      <c r="B7" s="41"/>
      <c r="C7" s="41"/>
      <c r="D7" s="41"/>
      <c r="E7" s="52">
        <v>0</v>
      </c>
      <c r="F7" s="54">
        <v>0</v>
      </c>
      <c r="G7" s="52"/>
      <c r="H7" s="52"/>
      <c r="I7" s="52"/>
      <c r="J7" s="52">
        <v>0</v>
      </c>
      <c r="K7" s="54">
        <v>0</v>
      </c>
      <c r="L7" s="52"/>
      <c r="M7" s="52"/>
      <c r="N7" s="52"/>
      <c r="O7" s="52">
        <v>0</v>
      </c>
      <c r="P7" s="54">
        <v>0</v>
      </c>
      <c r="Q7" s="55"/>
      <c r="R7" s="55"/>
      <c r="S7" s="55"/>
      <c r="T7" s="55">
        <v>0</v>
      </c>
      <c r="U7" s="54">
        <v>0</v>
      </c>
      <c r="V7" s="52"/>
      <c r="W7" s="52"/>
      <c r="X7" s="52"/>
      <c r="Y7" s="52">
        <v>0</v>
      </c>
      <c r="Z7" s="54">
        <v>0</v>
      </c>
      <c r="AA7" s="45">
        <f>F7+K7+P7+Z7</f>
        <v>0</v>
      </c>
      <c r="AB7" s="46">
        <v>54</v>
      </c>
      <c r="AC7" s="23">
        <f t="shared" si="0"/>
        <v>0</v>
      </c>
    </row>
    <row r="8" spans="1:29" ht="31.5" x14ac:dyDescent="0.2">
      <c r="A8" s="5" t="s">
        <v>13</v>
      </c>
      <c r="B8" s="6"/>
      <c r="C8" s="6"/>
      <c r="D8" s="6"/>
      <c r="E8" s="24">
        <v>1</v>
      </c>
      <c r="F8" s="25">
        <v>1</v>
      </c>
      <c r="G8" s="24"/>
      <c r="H8" s="24"/>
      <c r="I8" s="24"/>
      <c r="J8" s="24">
        <v>1</v>
      </c>
      <c r="K8" s="25">
        <v>1</v>
      </c>
      <c r="L8" s="24"/>
      <c r="M8" s="24"/>
      <c r="N8" s="24"/>
      <c r="O8" s="24">
        <v>1</v>
      </c>
      <c r="P8" s="25">
        <v>1</v>
      </c>
      <c r="Q8" s="33"/>
      <c r="R8" s="33"/>
      <c r="S8" s="33"/>
      <c r="T8" s="33">
        <v>0</v>
      </c>
      <c r="U8" s="25">
        <v>0</v>
      </c>
      <c r="V8" s="24"/>
      <c r="W8" s="24"/>
      <c r="X8" s="24"/>
      <c r="Y8" s="24">
        <v>0</v>
      </c>
      <c r="Z8" s="25">
        <v>0</v>
      </c>
      <c r="AA8" s="18">
        <f t="shared" ref="AA8:AA20" si="1">F8+K8+P8+Z8</f>
        <v>3</v>
      </c>
      <c r="AB8" s="2">
        <v>57</v>
      </c>
      <c r="AC8" s="23">
        <f t="shared" si="0"/>
        <v>5.2631578947368425</v>
      </c>
    </row>
    <row r="9" spans="1:29" ht="47.25" x14ac:dyDescent="0.2">
      <c r="A9" s="5" t="s">
        <v>46</v>
      </c>
      <c r="B9" s="6"/>
      <c r="C9" s="6"/>
      <c r="D9" s="11"/>
      <c r="E9" s="16">
        <v>0</v>
      </c>
      <c r="F9" s="17">
        <v>0</v>
      </c>
      <c r="G9" s="16"/>
      <c r="H9" s="16"/>
      <c r="I9" s="16"/>
      <c r="J9" s="16">
        <v>1</v>
      </c>
      <c r="K9" s="17">
        <v>1</v>
      </c>
      <c r="L9" s="16"/>
      <c r="M9" s="16"/>
      <c r="N9" s="16"/>
      <c r="O9" s="16">
        <v>1</v>
      </c>
      <c r="P9" s="17">
        <v>1</v>
      </c>
      <c r="Q9" s="31"/>
      <c r="R9" s="31"/>
      <c r="S9" s="31"/>
      <c r="T9" s="31">
        <v>1</v>
      </c>
      <c r="U9" s="17">
        <v>1</v>
      </c>
      <c r="V9" s="16"/>
      <c r="W9" s="16"/>
      <c r="X9" s="16"/>
      <c r="Y9" s="16">
        <v>2</v>
      </c>
      <c r="Z9" s="17">
        <v>2</v>
      </c>
      <c r="AA9" s="19">
        <v>5</v>
      </c>
      <c r="AB9" s="2">
        <v>72</v>
      </c>
      <c r="AC9" s="23">
        <f t="shared" si="0"/>
        <v>6.9444444444444446</v>
      </c>
    </row>
    <row r="10" spans="1:29" ht="15.75" x14ac:dyDescent="0.2">
      <c r="A10" s="5" t="s">
        <v>36</v>
      </c>
      <c r="B10" s="6"/>
      <c r="C10" s="6"/>
      <c r="D10" s="11"/>
      <c r="E10" s="16">
        <v>0</v>
      </c>
      <c r="F10" s="17">
        <v>0</v>
      </c>
      <c r="G10" s="16"/>
      <c r="H10" s="16"/>
      <c r="I10" s="16"/>
      <c r="J10" s="16">
        <v>1</v>
      </c>
      <c r="K10" s="17">
        <v>1</v>
      </c>
      <c r="L10" s="16"/>
      <c r="M10" s="16"/>
      <c r="N10" s="16"/>
      <c r="O10" s="16">
        <v>1</v>
      </c>
      <c r="P10" s="17">
        <v>1</v>
      </c>
      <c r="Q10" s="31"/>
      <c r="R10" s="31"/>
      <c r="S10" s="31"/>
      <c r="T10" s="31">
        <v>1</v>
      </c>
      <c r="U10" s="17">
        <v>1</v>
      </c>
      <c r="V10" s="16"/>
      <c r="W10" s="16"/>
      <c r="X10" s="16"/>
      <c r="Y10" s="16">
        <v>1</v>
      </c>
      <c r="Z10" s="17">
        <v>1</v>
      </c>
      <c r="AA10" s="19">
        <v>4</v>
      </c>
      <c r="AB10" s="2">
        <v>54</v>
      </c>
      <c r="AC10" s="23">
        <f t="shared" si="0"/>
        <v>7.4074074074074074</v>
      </c>
    </row>
    <row r="11" spans="1:29" ht="31.5" x14ac:dyDescent="0.2">
      <c r="A11" s="5" t="s">
        <v>37</v>
      </c>
      <c r="B11" s="6"/>
      <c r="C11" s="6"/>
      <c r="D11" s="11"/>
      <c r="E11" s="16">
        <v>0</v>
      </c>
      <c r="F11" s="17">
        <v>0</v>
      </c>
      <c r="G11" s="16"/>
      <c r="H11" s="16"/>
      <c r="I11" s="16"/>
      <c r="J11" s="16">
        <v>0</v>
      </c>
      <c r="K11" s="17">
        <v>0</v>
      </c>
      <c r="L11" s="16"/>
      <c r="M11" s="16"/>
      <c r="N11" s="16"/>
      <c r="O11" s="16">
        <v>0</v>
      </c>
      <c r="P11" s="17">
        <v>0</v>
      </c>
      <c r="Q11" s="31"/>
      <c r="R11" s="31"/>
      <c r="S11" s="31"/>
      <c r="T11" s="31">
        <v>0</v>
      </c>
      <c r="U11" s="17">
        <v>0</v>
      </c>
      <c r="V11" s="16"/>
      <c r="W11" s="16"/>
      <c r="X11" s="16"/>
      <c r="Y11" s="16">
        <v>1</v>
      </c>
      <c r="Z11" s="17">
        <v>1</v>
      </c>
      <c r="AA11" s="19">
        <f t="shared" si="1"/>
        <v>1</v>
      </c>
      <c r="AB11" s="6">
        <v>18</v>
      </c>
      <c r="AC11" s="23">
        <f t="shared" si="0"/>
        <v>5.5555555555555554</v>
      </c>
    </row>
    <row r="12" spans="1:29" ht="15.75" x14ac:dyDescent="0.2">
      <c r="A12" s="5" t="s">
        <v>38</v>
      </c>
      <c r="B12" s="6"/>
      <c r="C12" s="6"/>
      <c r="D12" s="11"/>
      <c r="E12" s="16">
        <v>1</v>
      </c>
      <c r="F12" s="17">
        <v>1</v>
      </c>
      <c r="G12" s="16"/>
      <c r="H12" s="16"/>
      <c r="I12" s="16"/>
      <c r="J12" s="16">
        <v>0</v>
      </c>
      <c r="K12" s="17">
        <v>0</v>
      </c>
      <c r="L12" s="16"/>
      <c r="M12" s="16"/>
      <c r="N12" s="16"/>
      <c r="O12" s="16">
        <v>1</v>
      </c>
      <c r="P12" s="17">
        <v>1</v>
      </c>
      <c r="Q12" s="31"/>
      <c r="R12" s="31"/>
      <c r="S12" s="31"/>
      <c r="T12" s="31">
        <v>0</v>
      </c>
      <c r="U12" s="17">
        <v>0</v>
      </c>
      <c r="V12" s="16"/>
      <c r="W12" s="16"/>
      <c r="X12" s="16"/>
      <c r="Y12" s="16">
        <v>1</v>
      </c>
      <c r="Z12" s="17">
        <v>1</v>
      </c>
      <c r="AA12" s="19">
        <f t="shared" si="1"/>
        <v>3</v>
      </c>
      <c r="AB12" s="6">
        <v>36</v>
      </c>
      <c r="AC12" s="23">
        <f t="shared" si="0"/>
        <v>8.3333333333333339</v>
      </c>
    </row>
    <row r="13" spans="1:29" ht="15.75" x14ac:dyDescent="0.2">
      <c r="A13" s="5" t="s">
        <v>39</v>
      </c>
      <c r="B13" s="6"/>
      <c r="C13" s="6"/>
      <c r="D13" s="6"/>
      <c r="E13" s="26">
        <v>1</v>
      </c>
      <c r="F13" s="27">
        <v>1</v>
      </c>
      <c r="G13" s="26"/>
      <c r="H13" s="26"/>
      <c r="I13" s="26"/>
      <c r="J13" s="26">
        <v>1</v>
      </c>
      <c r="K13" s="27">
        <v>1</v>
      </c>
      <c r="L13" s="26"/>
      <c r="M13" s="26"/>
      <c r="N13" s="26"/>
      <c r="O13" s="26">
        <v>1</v>
      </c>
      <c r="P13" s="27">
        <v>1</v>
      </c>
      <c r="Q13" s="34"/>
      <c r="R13" s="34"/>
      <c r="S13" s="34"/>
      <c r="T13" s="34">
        <v>1</v>
      </c>
      <c r="U13" s="27">
        <v>1</v>
      </c>
      <c r="V13" s="26"/>
      <c r="W13" s="26"/>
      <c r="X13" s="26"/>
      <c r="Y13" s="26">
        <v>1</v>
      </c>
      <c r="Z13" s="27">
        <v>1</v>
      </c>
      <c r="AA13" s="18">
        <v>5</v>
      </c>
      <c r="AB13" s="2">
        <v>87</v>
      </c>
      <c r="AC13" s="23">
        <f t="shared" si="0"/>
        <v>5.7471264367816088</v>
      </c>
    </row>
    <row r="14" spans="1:29" ht="15.75" x14ac:dyDescent="0.2">
      <c r="A14" s="5" t="s">
        <v>42</v>
      </c>
      <c r="B14" s="6"/>
      <c r="C14" s="6"/>
      <c r="D14" s="6"/>
      <c r="E14" s="75">
        <v>0</v>
      </c>
      <c r="F14" s="76">
        <v>0</v>
      </c>
      <c r="G14" s="75"/>
      <c r="H14" s="75"/>
      <c r="I14" s="75"/>
      <c r="J14" s="75">
        <v>0</v>
      </c>
      <c r="K14" s="76">
        <v>0</v>
      </c>
      <c r="L14" s="75"/>
      <c r="M14" s="75"/>
      <c r="N14" s="75"/>
      <c r="O14" s="75">
        <v>0</v>
      </c>
      <c r="P14" s="76">
        <v>0</v>
      </c>
      <c r="Q14" s="77"/>
      <c r="R14" s="77"/>
      <c r="S14" s="77"/>
      <c r="T14" s="77">
        <v>1</v>
      </c>
      <c r="U14" s="76">
        <v>1</v>
      </c>
      <c r="V14" s="75"/>
      <c r="W14" s="75"/>
      <c r="X14" s="75"/>
      <c r="Y14" s="75">
        <v>0</v>
      </c>
      <c r="Z14" s="76">
        <v>0</v>
      </c>
      <c r="AA14" s="71">
        <v>1</v>
      </c>
      <c r="AB14" s="56">
        <v>18</v>
      </c>
      <c r="AC14" s="60">
        <f t="shared" si="0"/>
        <v>5.5555555555555554</v>
      </c>
    </row>
    <row r="15" spans="1:29" ht="15.75" x14ac:dyDescent="0.2">
      <c r="A15" s="5" t="s">
        <v>29</v>
      </c>
      <c r="B15" s="6"/>
      <c r="C15" s="6"/>
      <c r="D15" s="6"/>
      <c r="E15" s="75">
        <v>0</v>
      </c>
      <c r="F15" s="76">
        <v>0</v>
      </c>
      <c r="G15" s="75"/>
      <c r="H15" s="75"/>
      <c r="I15" s="75"/>
      <c r="J15" s="75">
        <v>0</v>
      </c>
      <c r="K15" s="76">
        <v>0</v>
      </c>
      <c r="L15" s="75"/>
      <c r="M15" s="75"/>
      <c r="N15" s="75"/>
      <c r="O15" s="75">
        <v>0</v>
      </c>
      <c r="P15" s="76">
        <v>0</v>
      </c>
      <c r="Q15" s="77"/>
      <c r="R15" s="77"/>
      <c r="S15" s="77"/>
      <c r="T15" s="77">
        <v>0</v>
      </c>
      <c r="U15" s="76">
        <v>0</v>
      </c>
      <c r="V15" s="75"/>
      <c r="W15" s="75"/>
      <c r="X15" s="75"/>
      <c r="Y15" s="75">
        <v>0</v>
      </c>
      <c r="Z15" s="76">
        <v>0</v>
      </c>
      <c r="AA15" s="59">
        <v>0</v>
      </c>
      <c r="AB15" s="74">
        <v>18</v>
      </c>
      <c r="AC15" s="60">
        <f t="shared" si="0"/>
        <v>0</v>
      </c>
    </row>
    <row r="16" spans="1:29" ht="15.75" x14ac:dyDescent="0.2">
      <c r="A16" s="5" t="s">
        <v>32</v>
      </c>
      <c r="B16" s="6"/>
      <c r="C16" s="6"/>
      <c r="D16" s="6"/>
      <c r="E16" s="6">
        <v>0</v>
      </c>
      <c r="F16" s="9">
        <v>0</v>
      </c>
      <c r="G16" s="6"/>
      <c r="H16" s="6"/>
      <c r="I16" s="6"/>
      <c r="J16" s="6">
        <v>0</v>
      </c>
      <c r="K16" s="9">
        <v>0</v>
      </c>
      <c r="L16" s="6"/>
      <c r="M16" s="6"/>
      <c r="N16" s="6"/>
      <c r="O16" s="6">
        <v>0</v>
      </c>
      <c r="P16" s="9">
        <v>0</v>
      </c>
      <c r="Q16" s="29"/>
      <c r="R16" s="29"/>
      <c r="S16" s="29"/>
      <c r="T16" s="29">
        <v>0</v>
      </c>
      <c r="U16" s="9">
        <v>0</v>
      </c>
      <c r="V16" s="6"/>
      <c r="W16" s="6"/>
      <c r="X16" s="6"/>
      <c r="Y16" s="6">
        <v>0</v>
      </c>
      <c r="Z16" s="9">
        <v>0</v>
      </c>
      <c r="AA16" s="18">
        <f t="shared" ref="AA16" si="2">F16+K16+P16+Z16</f>
        <v>0</v>
      </c>
      <c r="AB16" s="2">
        <v>36</v>
      </c>
      <c r="AC16" s="23">
        <f t="shared" si="0"/>
        <v>0</v>
      </c>
    </row>
    <row r="17" spans="1:29" ht="15.75" x14ac:dyDescent="0.2">
      <c r="A17" s="5" t="s">
        <v>33</v>
      </c>
      <c r="B17" s="6"/>
      <c r="C17" s="6"/>
      <c r="D17" s="6"/>
      <c r="E17" s="6">
        <v>0</v>
      </c>
      <c r="F17" s="9">
        <v>0</v>
      </c>
      <c r="G17" s="6"/>
      <c r="H17" s="6"/>
      <c r="I17" s="6"/>
      <c r="J17" s="6">
        <v>0</v>
      </c>
      <c r="K17" s="9">
        <v>0</v>
      </c>
      <c r="L17" s="6"/>
      <c r="M17" s="6"/>
      <c r="N17" s="6"/>
      <c r="O17" s="6">
        <v>0</v>
      </c>
      <c r="P17" s="9">
        <v>0</v>
      </c>
      <c r="Q17" s="29"/>
      <c r="R17" s="29"/>
      <c r="S17" s="29"/>
      <c r="T17" s="29">
        <v>0</v>
      </c>
      <c r="U17" s="9">
        <v>0</v>
      </c>
      <c r="V17" s="6"/>
      <c r="W17" s="6"/>
      <c r="X17" s="6"/>
      <c r="Y17" s="6">
        <v>0</v>
      </c>
      <c r="Z17" s="9">
        <v>0</v>
      </c>
      <c r="AA17" s="18">
        <f t="shared" ref="AA17:AA18" si="3">F17+K17+P17+Z17</f>
        <v>0</v>
      </c>
      <c r="AB17" s="2">
        <v>36</v>
      </c>
      <c r="AC17" s="23">
        <f t="shared" si="0"/>
        <v>0</v>
      </c>
    </row>
    <row r="18" spans="1:29" ht="15.75" x14ac:dyDescent="0.2">
      <c r="A18" s="5" t="s">
        <v>28</v>
      </c>
      <c r="B18" s="6"/>
      <c r="C18" s="6"/>
      <c r="D18" s="6"/>
      <c r="E18" s="75">
        <v>0</v>
      </c>
      <c r="F18" s="76">
        <v>0</v>
      </c>
      <c r="G18" s="75"/>
      <c r="H18" s="75"/>
      <c r="I18" s="75"/>
      <c r="J18" s="75">
        <v>0</v>
      </c>
      <c r="K18" s="76">
        <v>0</v>
      </c>
      <c r="L18" s="75"/>
      <c r="M18" s="75"/>
      <c r="N18" s="75"/>
      <c r="O18" s="75">
        <v>0</v>
      </c>
      <c r="P18" s="76">
        <v>0</v>
      </c>
      <c r="Q18" s="77"/>
      <c r="R18" s="77"/>
      <c r="S18" s="77"/>
      <c r="T18" s="77">
        <v>0</v>
      </c>
      <c r="U18" s="76">
        <v>0</v>
      </c>
      <c r="V18" s="75"/>
      <c r="W18" s="75"/>
      <c r="X18" s="75"/>
      <c r="Y18" s="75">
        <v>0</v>
      </c>
      <c r="Z18" s="76">
        <v>0</v>
      </c>
      <c r="AA18" s="71">
        <f t="shared" si="3"/>
        <v>0</v>
      </c>
      <c r="AB18" s="74">
        <v>18</v>
      </c>
      <c r="AC18" s="60">
        <f t="shared" si="0"/>
        <v>0</v>
      </c>
    </row>
    <row r="19" spans="1:29" ht="15.75" x14ac:dyDescent="0.2">
      <c r="A19" s="5" t="s">
        <v>43</v>
      </c>
      <c r="B19" s="6"/>
      <c r="C19" s="6"/>
      <c r="D19" s="6"/>
      <c r="E19" s="6">
        <v>0</v>
      </c>
      <c r="F19" s="9">
        <v>0</v>
      </c>
      <c r="G19" s="6"/>
      <c r="H19" s="6"/>
      <c r="I19" s="6"/>
      <c r="J19" s="6">
        <v>0</v>
      </c>
      <c r="K19" s="9">
        <v>0</v>
      </c>
      <c r="L19" s="6"/>
      <c r="M19" s="6"/>
      <c r="N19" s="6"/>
      <c r="O19" s="6">
        <v>0</v>
      </c>
      <c r="P19" s="9">
        <v>0</v>
      </c>
      <c r="Q19" s="29"/>
      <c r="R19" s="29"/>
      <c r="S19" s="29"/>
      <c r="T19" s="29">
        <v>0</v>
      </c>
      <c r="U19" s="9">
        <v>0</v>
      </c>
      <c r="V19" s="6"/>
      <c r="W19" s="6"/>
      <c r="X19" s="6"/>
      <c r="Y19" s="6">
        <v>0</v>
      </c>
      <c r="Z19" s="9">
        <v>0</v>
      </c>
      <c r="AA19" s="18">
        <f t="shared" si="1"/>
        <v>0</v>
      </c>
      <c r="AB19" s="37">
        <v>18</v>
      </c>
      <c r="AC19" s="23">
        <f t="shared" si="0"/>
        <v>0</v>
      </c>
    </row>
    <row r="20" spans="1:29" ht="15.75" x14ac:dyDescent="0.2">
      <c r="A20" s="5" t="s">
        <v>21</v>
      </c>
      <c r="B20" s="6"/>
      <c r="C20" s="6"/>
      <c r="D20" s="6"/>
      <c r="E20" s="6">
        <v>0</v>
      </c>
      <c r="F20" s="9">
        <v>0</v>
      </c>
      <c r="G20" s="6"/>
      <c r="H20" s="6"/>
      <c r="I20" s="6"/>
      <c r="J20" s="6">
        <v>0</v>
      </c>
      <c r="K20" s="9">
        <v>0</v>
      </c>
      <c r="L20" s="6"/>
      <c r="M20" s="6"/>
      <c r="N20" s="6"/>
      <c r="O20" s="6">
        <v>0</v>
      </c>
      <c r="P20" s="9">
        <v>0</v>
      </c>
      <c r="Q20" s="29"/>
      <c r="R20" s="29"/>
      <c r="S20" s="29"/>
      <c r="T20" s="29">
        <v>0</v>
      </c>
      <c r="U20" s="9">
        <v>0</v>
      </c>
      <c r="V20" s="6"/>
      <c r="W20" s="6"/>
      <c r="X20" s="6"/>
      <c r="Y20" s="6">
        <v>0</v>
      </c>
      <c r="Z20" s="9">
        <v>0</v>
      </c>
      <c r="AA20" s="18">
        <f t="shared" si="1"/>
        <v>0</v>
      </c>
      <c r="AB20" s="37">
        <v>34</v>
      </c>
      <c r="AC20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0"/>
  <sheetViews>
    <sheetView zoomScaleNormal="100" workbookViewId="0">
      <selection activeCell="AE4" sqref="AE4"/>
    </sheetView>
  </sheetViews>
  <sheetFormatPr defaultColWidth="14.7109375" defaultRowHeight="12.75" x14ac:dyDescent="0.2"/>
  <cols>
    <col min="1" max="1" width="19.570312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6.42578125" style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0</v>
      </c>
      <c r="F6" s="43">
        <v>0</v>
      </c>
      <c r="G6" s="41"/>
      <c r="H6" s="41"/>
      <c r="I6" s="41"/>
      <c r="J6" s="41">
        <v>0</v>
      </c>
      <c r="K6" s="43">
        <v>0</v>
      </c>
      <c r="L6" s="41"/>
      <c r="M6" s="41"/>
      <c r="N6" s="41"/>
      <c r="O6" s="42">
        <v>0</v>
      </c>
      <c r="P6" s="43">
        <v>0</v>
      </c>
      <c r="Q6" s="44"/>
      <c r="R6" s="44"/>
      <c r="S6" s="44"/>
      <c r="T6" s="44">
        <v>0</v>
      </c>
      <c r="U6" s="43">
        <v>0</v>
      </c>
      <c r="V6" s="41"/>
      <c r="W6" s="41"/>
      <c r="X6" s="41"/>
      <c r="Y6" s="42">
        <v>1</v>
      </c>
      <c r="Z6" s="43">
        <v>1</v>
      </c>
      <c r="AA6" s="45">
        <f>F6+K6+P6+Z6</f>
        <v>1</v>
      </c>
      <c r="AB6" s="46">
        <v>36</v>
      </c>
      <c r="AC6" s="23">
        <f t="shared" ref="AC6:AC20" si="0">AA6*100/AB6</f>
        <v>2.7777777777777777</v>
      </c>
    </row>
    <row r="7" spans="1:29" ht="15.75" x14ac:dyDescent="0.2">
      <c r="A7" s="5" t="s">
        <v>26</v>
      </c>
      <c r="B7" s="41"/>
      <c r="C7" s="41"/>
      <c r="D7" s="41"/>
      <c r="E7" s="41">
        <v>0</v>
      </c>
      <c r="F7" s="47">
        <v>0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0</v>
      </c>
      <c r="P7" s="47">
        <v>0</v>
      </c>
      <c r="Q7" s="48"/>
      <c r="R7" s="48"/>
      <c r="S7" s="48"/>
      <c r="T7" s="48">
        <v>0</v>
      </c>
      <c r="U7" s="47">
        <v>0</v>
      </c>
      <c r="V7" s="41"/>
      <c r="W7" s="41"/>
      <c r="X7" s="41"/>
      <c r="Y7" s="41">
        <v>0</v>
      </c>
      <c r="Z7" s="47">
        <v>0</v>
      </c>
      <c r="AA7" s="45">
        <f>F7+K7+P7+Z7</f>
        <v>0</v>
      </c>
      <c r="AB7" s="46">
        <v>54</v>
      </c>
      <c r="AC7" s="23">
        <f t="shared" si="0"/>
        <v>0</v>
      </c>
    </row>
    <row r="8" spans="1:29" ht="31.5" x14ac:dyDescent="0.2">
      <c r="A8" s="5" t="s">
        <v>13</v>
      </c>
      <c r="B8" s="6"/>
      <c r="C8" s="6"/>
      <c r="D8" s="6"/>
      <c r="E8" s="12">
        <v>1</v>
      </c>
      <c r="F8" s="13">
        <v>1</v>
      </c>
      <c r="G8" s="12"/>
      <c r="H8" s="12"/>
      <c r="I8" s="12"/>
      <c r="J8" s="12">
        <v>1</v>
      </c>
      <c r="K8" s="13">
        <v>1</v>
      </c>
      <c r="L8" s="12"/>
      <c r="M8" s="12"/>
      <c r="N8" s="12"/>
      <c r="O8" s="12">
        <v>1</v>
      </c>
      <c r="P8" s="13">
        <v>1</v>
      </c>
      <c r="Q8" s="30"/>
      <c r="R8" s="30"/>
      <c r="S8" s="30"/>
      <c r="T8" s="30">
        <v>0</v>
      </c>
      <c r="U8" s="13">
        <v>0</v>
      </c>
      <c r="V8" s="12"/>
      <c r="W8" s="12"/>
      <c r="X8" s="12"/>
      <c r="Y8" s="12">
        <v>0</v>
      </c>
      <c r="Z8" s="13">
        <v>0</v>
      </c>
      <c r="AA8" s="18">
        <f t="shared" ref="AA8:AA20" si="1">F8+K8+P8+Z8</f>
        <v>3</v>
      </c>
      <c r="AB8" s="2">
        <v>57</v>
      </c>
      <c r="AC8" s="23">
        <f t="shared" si="0"/>
        <v>5.2631578947368425</v>
      </c>
    </row>
    <row r="9" spans="1:29" ht="47.25" x14ac:dyDescent="0.2">
      <c r="A9" s="5" t="s">
        <v>46</v>
      </c>
      <c r="B9" s="6"/>
      <c r="C9" s="6"/>
      <c r="D9" s="11"/>
      <c r="E9" s="16">
        <v>0</v>
      </c>
      <c r="F9" s="17">
        <v>0</v>
      </c>
      <c r="G9" s="16"/>
      <c r="H9" s="16"/>
      <c r="I9" s="16"/>
      <c r="J9" s="16">
        <v>1</v>
      </c>
      <c r="K9" s="17">
        <v>1</v>
      </c>
      <c r="L9" s="16"/>
      <c r="M9" s="16"/>
      <c r="N9" s="16"/>
      <c r="O9" s="16">
        <v>0</v>
      </c>
      <c r="P9" s="17">
        <v>0</v>
      </c>
      <c r="Q9" s="31"/>
      <c r="R9" s="31"/>
      <c r="S9" s="31"/>
      <c r="T9" s="31">
        <v>0</v>
      </c>
      <c r="U9" s="17">
        <v>0</v>
      </c>
      <c r="V9" s="16"/>
      <c r="W9" s="16"/>
      <c r="X9" s="16"/>
      <c r="Y9" s="16">
        <v>2</v>
      </c>
      <c r="Z9" s="17">
        <v>2</v>
      </c>
      <c r="AA9" s="19">
        <f t="shared" si="1"/>
        <v>3</v>
      </c>
      <c r="AB9" s="2">
        <v>36</v>
      </c>
      <c r="AC9" s="23">
        <f t="shared" si="0"/>
        <v>8.3333333333333339</v>
      </c>
    </row>
    <row r="10" spans="1:29" ht="15.75" x14ac:dyDescent="0.2">
      <c r="A10" s="5" t="s">
        <v>36</v>
      </c>
      <c r="B10" s="6"/>
      <c r="C10" s="6"/>
      <c r="D10" s="11"/>
      <c r="E10" s="16">
        <v>0</v>
      </c>
      <c r="F10" s="17">
        <v>0</v>
      </c>
      <c r="G10" s="16"/>
      <c r="H10" s="16"/>
      <c r="I10" s="16"/>
      <c r="J10" s="16">
        <v>1</v>
      </c>
      <c r="K10" s="17">
        <v>1</v>
      </c>
      <c r="L10" s="16"/>
      <c r="M10" s="16"/>
      <c r="N10" s="16"/>
      <c r="O10" s="16">
        <v>0</v>
      </c>
      <c r="P10" s="17">
        <v>0</v>
      </c>
      <c r="Q10" s="31"/>
      <c r="R10" s="31"/>
      <c r="S10" s="31"/>
      <c r="T10" s="31">
        <v>1</v>
      </c>
      <c r="U10" s="17">
        <v>1</v>
      </c>
      <c r="V10" s="16"/>
      <c r="W10" s="16"/>
      <c r="X10" s="16"/>
      <c r="Y10" s="16">
        <v>1</v>
      </c>
      <c r="Z10" s="17">
        <v>1</v>
      </c>
      <c r="AA10" s="19">
        <v>3</v>
      </c>
      <c r="AB10" s="2">
        <v>36</v>
      </c>
      <c r="AC10" s="23">
        <f t="shared" si="0"/>
        <v>8.3333333333333339</v>
      </c>
    </row>
    <row r="11" spans="1:29" ht="31.5" x14ac:dyDescent="0.2">
      <c r="A11" s="5" t="s">
        <v>37</v>
      </c>
      <c r="B11" s="6"/>
      <c r="C11" s="6"/>
      <c r="D11" s="11"/>
      <c r="E11" s="16">
        <v>0</v>
      </c>
      <c r="F11" s="17">
        <v>0</v>
      </c>
      <c r="G11" s="16"/>
      <c r="H11" s="16"/>
      <c r="I11" s="16"/>
      <c r="J11" s="16">
        <v>0</v>
      </c>
      <c r="K11" s="17">
        <v>0</v>
      </c>
      <c r="L11" s="16"/>
      <c r="M11" s="16"/>
      <c r="N11" s="16"/>
      <c r="O11" s="16">
        <v>0</v>
      </c>
      <c r="P11" s="17">
        <v>0</v>
      </c>
      <c r="Q11" s="31"/>
      <c r="R11" s="31"/>
      <c r="S11" s="31"/>
      <c r="T11" s="31">
        <v>0</v>
      </c>
      <c r="U11" s="17">
        <v>0</v>
      </c>
      <c r="V11" s="16"/>
      <c r="W11" s="16"/>
      <c r="X11" s="16"/>
      <c r="Y11" s="16">
        <v>1</v>
      </c>
      <c r="Z11" s="17">
        <v>1</v>
      </c>
      <c r="AA11" s="19">
        <v>1</v>
      </c>
      <c r="AB11" s="6">
        <v>18</v>
      </c>
      <c r="AC11" s="23">
        <f t="shared" si="0"/>
        <v>5.5555555555555554</v>
      </c>
    </row>
    <row r="12" spans="1:29" ht="15.75" x14ac:dyDescent="0.2">
      <c r="A12" s="5" t="s">
        <v>38</v>
      </c>
      <c r="B12" s="6"/>
      <c r="C12" s="6"/>
      <c r="D12" s="11"/>
      <c r="E12" s="16">
        <v>0</v>
      </c>
      <c r="F12" s="17">
        <v>0</v>
      </c>
      <c r="G12" s="16"/>
      <c r="H12" s="16"/>
      <c r="I12" s="16"/>
      <c r="J12" s="16">
        <v>0</v>
      </c>
      <c r="K12" s="17">
        <v>0</v>
      </c>
      <c r="L12" s="16"/>
      <c r="M12" s="16"/>
      <c r="N12" s="16"/>
      <c r="O12" s="16">
        <v>1</v>
      </c>
      <c r="P12" s="17">
        <v>1</v>
      </c>
      <c r="Q12" s="31"/>
      <c r="R12" s="31"/>
      <c r="S12" s="31"/>
      <c r="T12" s="31">
        <v>0</v>
      </c>
      <c r="U12" s="17">
        <v>0</v>
      </c>
      <c r="V12" s="16"/>
      <c r="W12" s="16"/>
      <c r="X12" s="16"/>
      <c r="Y12" s="16">
        <v>0</v>
      </c>
      <c r="Z12" s="17">
        <v>0</v>
      </c>
      <c r="AA12" s="19">
        <f t="shared" ref="AA12" si="2">F12+K12+P12+Z12</f>
        <v>1</v>
      </c>
      <c r="AB12" s="6">
        <v>18</v>
      </c>
      <c r="AC12" s="23">
        <f t="shared" si="0"/>
        <v>5.5555555555555554</v>
      </c>
    </row>
    <row r="13" spans="1:29" ht="15.75" x14ac:dyDescent="0.2">
      <c r="A13" s="5" t="s">
        <v>39</v>
      </c>
      <c r="B13" s="6"/>
      <c r="C13" s="6"/>
      <c r="D13" s="11"/>
      <c r="E13" s="16">
        <v>0</v>
      </c>
      <c r="F13" s="17">
        <v>0</v>
      </c>
      <c r="G13" s="16"/>
      <c r="H13" s="16"/>
      <c r="I13" s="16"/>
      <c r="J13" s="16">
        <v>0</v>
      </c>
      <c r="K13" s="17">
        <v>0</v>
      </c>
      <c r="L13" s="16"/>
      <c r="M13" s="16"/>
      <c r="N13" s="16"/>
      <c r="O13" s="16">
        <v>0</v>
      </c>
      <c r="P13" s="17">
        <v>0</v>
      </c>
      <c r="Q13" s="31"/>
      <c r="R13" s="31"/>
      <c r="S13" s="31"/>
      <c r="T13" s="31">
        <v>0</v>
      </c>
      <c r="U13" s="17">
        <v>0</v>
      </c>
      <c r="V13" s="16"/>
      <c r="W13" s="16"/>
      <c r="X13" s="16"/>
      <c r="Y13" s="16">
        <v>1</v>
      </c>
      <c r="Z13" s="17">
        <v>1</v>
      </c>
      <c r="AA13" s="19">
        <v>1</v>
      </c>
      <c r="AB13" s="36">
        <v>36</v>
      </c>
      <c r="AC13" s="23">
        <f t="shared" si="0"/>
        <v>2.7777777777777777</v>
      </c>
    </row>
    <row r="14" spans="1:29" ht="15.75" x14ac:dyDescent="0.2">
      <c r="A14" s="5" t="s">
        <v>42</v>
      </c>
      <c r="B14" s="6"/>
      <c r="C14" s="6"/>
      <c r="D14" s="6"/>
      <c r="E14" s="68">
        <v>0</v>
      </c>
      <c r="F14" s="72">
        <v>0</v>
      </c>
      <c r="G14" s="68"/>
      <c r="H14" s="68"/>
      <c r="I14" s="68"/>
      <c r="J14" s="68">
        <v>0</v>
      </c>
      <c r="K14" s="72">
        <v>0</v>
      </c>
      <c r="L14" s="68"/>
      <c r="M14" s="68"/>
      <c r="N14" s="68"/>
      <c r="O14" s="68">
        <v>0</v>
      </c>
      <c r="P14" s="72">
        <v>0</v>
      </c>
      <c r="Q14" s="73"/>
      <c r="R14" s="73"/>
      <c r="S14" s="73"/>
      <c r="T14" s="73">
        <v>1</v>
      </c>
      <c r="U14" s="72">
        <v>1</v>
      </c>
      <c r="V14" s="68"/>
      <c r="W14" s="68"/>
      <c r="X14" s="68"/>
      <c r="Y14" s="68">
        <v>1</v>
      </c>
      <c r="Z14" s="72">
        <v>1</v>
      </c>
      <c r="AA14" s="71">
        <v>2</v>
      </c>
      <c r="AB14" s="56">
        <v>54</v>
      </c>
      <c r="AC14" s="60">
        <f t="shared" si="0"/>
        <v>3.7037037037037037</v>
      </c>
    </row>
    <row r="15" spans="1:29" ht="15.75" x14ac:dyDescent="0.2">
      <c r="A15" s="5" t="s">
        <v>29</v>
      </c>
      <c r="B15" s="6"/>
      <c r="C15" s="6"/>
      <c r="D15" s="6"/>
      <c r="E15" s="56">
        <v>0</v>
      </c>
      <c r="F15" s="57">
        <v>0</v>
      </c>
      <c r="G15" s="56"/>
      <c r="H15" s="56"/>
      <c r="I15" s="56"/>
      <c r="J15" s="56">
        <v>0</v>
      </c>
      <c r="K15" s="57">
        <v>0</v>
      </c>
      <c r="L15" s="56"/>
      <c r="M15" s="56"/>
      <c r="N15" s="56"/>
      <c r="O15" s="56">
        <v>0</v>
      </c>
      <c r="P15" s="57">
        <v>0</v>
      </c>
      <c r="Q15" s="58"/>
      <c r="R15" s="58"/>
      <c r="S15" s="58"/>
      <c r="T15" s="58">
        <v>0</v>
      </c>
      <c r="U15" s="57">
        <v>0</v>
      </c>
      <c r="V15" s="56"/>
      <c r="W15" s="56"/>
      <c r="X15" s="56"/>
      <c r="Y15" s="56">
        <v>1</v>
      </c>
      <c r="Z15" s="57">
        <v>1</v>
      </c>
      <c r="AA15" s="71">
        <v>1</v>
      </c>
      <c r="AB15" s="74">
        <v>54</v>
      </c>
      <c r="AC15" s="60">
        <f t="shared" si="0"/>
        <v>1.8518518518518519</v>
      </c>
    </row>
    <row r="16" spans="1:29" ht="15.75" x14ac:dyDescent="0.2">
      <c r="A16" s="5" t="s">
        <v>32</v>
      </c>
      <c r="B16" s="6"/>
      <c r="C16" s="6"/>
      <c r="D16" s="6"/>
      <c r="E16" s="6">
        <v>0</v>
      </c>
      <c r="F16" s="9">
        <v>0</v>
      </c>
      <c r="G16" s="6"/>
      <c r="H16" s="6"/>
      <c r="I16" s="6"/>
      <c r="J16" s="6">
        <v>0</v>
      </c>
      <c r="K16" s="9">
        <v>0</v>
      </c>
      <c r="L16" s="6"/>
      <c r="M16" s="6"/>
      <c r="N16" s="6"/>
      <c r="O16" s="6">
        <v>0</v>
      </c>
      <c r="P16" s="9">
        <v>0</v>
      </c>
      <c r="Q16" s="29"/>
      <c r="R16" s="29"/>
      <c r="S16" s="29"/>
      <c r="T16" s="29">
        <v>0</v>
      </c>
      <c r="U16" s="9">
        <v>0</v>
      </c>
      <c r="V16" s="6"/>
      <c r="W16" s="6"/>
      <c r="X16" s="6"/>
      <c r="Y16" s="6">
        <v>0</v>
      </c>
      <c r="Z16" s="9">
        <v>0</v>
      </c>
      <c r="AA16" s="18">
        <f t="shared" si="1"/>
        <v>0</v>
      </c>
      <c r="AB16" s="38">
        <v>36</v>
      </c>
      <c r="AC16" s="23">
        <f t="shared" si="0"/>
        <v>0</v>
      </c>
    </row>
    <row r="17" spans="1:29" ht="15.75" x14ac:dyDescent="0.2">
      <c r="A17" s="5" t="s">
        <v>33</v>
      </c>
      <c r="B17" s="6"/>
      <c r="C17" s="6"/>
      <c r="D17" s="6"/>
      <c r="E17" s="6">
        <v>0</v>
      </c>
      <c r="F17" s="9">
        <v>0</v>
      </c>
      <c r="G17" s="6"/>
      <c r="H17" s="6"/>
      <c r="I17" s="6"/>
      <c r="J17" s="6">
        <v>0</v>
      </c>
      <c r="K17" s="9">
        <v>0</v>
      </c>
      <c r="L17" s="6"/>
      <c r="M17" s="6"/>
      <c r="N17" s="6"/>
      <c r="O17" s="6">
        <v>0</v>
      </c>
      <c r="P17" s="9">
        <v>0</v>
      </c>
      <c r="Q17" s="29"/>
      <c r="R17" s="29"/>
      <c r="S17" s="29"/>
      <c r="T17" s="29">
        <v>0</v>
      </c>
      <c r="U17" s="9">
        <v>0</v>
      </c>
      <c r="V17" s="6"/>
      <c r="W17" s="6"/>
      <c r="X17" s="6"/>
      <c r="Y17" s="6">
        <v>0</v>
      </c>
      <c r="Z17" s="9">
        <v>0</v>
      </c>
      <c r="AA17" s="18">
        <f t="shared" si="1"/>
        <v>0</v>
      </c>
      <c r="AB17" s="38">
        <v>36</v>
      </c>
      <c r="AC17" s="23">
        <f t="shared" si="0"/>
        <v>0</v>
      </c>
    </row>
    <row r="18" spans="1:29" ht="15.75" x14ac:dyDescent="0.2">
      <c r="A18" s="5" t="s">
        <v>28</v>
      </c>
      <c r="B18" s="6"/>
      <c r="C18" s="6"/>
      <c r="D18" s="6"/>
      <c r="E18" s="56">
        <v>0</v>
      </c>
      <c r="F18" s="57">
        <v>0</v>
      </c>
      <c r="G18" s="56"/>
      <c r="H18" s="56"/>
      <c r="I18" s="56"/>
      <c r="J18" s="56">
        <v>0</v>
      </c>
      <c r="K18" s="57">
        <v>0</v>
      </c>
      <c r="L18" s="56"/>
      <c r="M18" s="56"/>
      <c r="N18" s="56"/>
      <c r="O18" s="56">
        <v>0</v>
      </c>
      <c r="P18" s="57">
        <v>0</v>
      </c>
      <c r="Q18" s="58"/>
      <c r="R18" s="58"/>
      <c r="S18" s="58"/>
      <c r="T18" s="58">
        <v>0</v>
      </c>
      <c r="U18" s="57">
        <v>0</v>
      </c>
      <c r="V18" s="56"/>
      <c r="W18" s="56"/>
      <c r="X18" s="56"/>
      <c r="Y18" s="56">
        <v>0</v>
      </c>
      <c r="Z18" s="57">
        <v>0</v>
      </c>
      <c r="AA18" s="71">
        <f t="shared" si="1"/>
        <v>0</v>
      </c>
      <c r="AB18" s="74">
        <v>18</v>
      </c>
      <c r="AC18" s="60">
        <f t="shared" si="0"/>
        <v>0</v>
      </c>
    </row>
    <row r="19" spans="1:29" ht="15.75" x14ac:dyDescent="0.2">
      <c r="A19" s="5" t="s">
        <v>43</v>
      </c>
      <c r="B19" s="6"/>
      <c r="C19" s="6"/>
      <c r="D19" s="6"/>
      <c r="E19" s="6">
        <v>0</v>
      </c>
      <c r="F19" s="9">
        <v>0</v>
      </c>
      <c r="G19" s="6"/>
      <c r="H19" s="6"/>
      <c r="I19" s="6"/>
      <c r="J19" s="6">
        <v>0</v>
      </c>
      <c r="K19" s="9">
        <v>0</v>
      </c>
      <c r="L19" s="6"/>
      <c r="M19" s="6"/>
      <c r="N19" s="6"/>
      <c r="O19" s="6">
        <v>0</v>
      </c>
      <c r="P19" s="9">
        <v>0</v>
      </c>
      <c r="Q19" s="29"/>
      <c r="R19" s="29"/>
      <c r="S19" s="29"/>
      <c r="T19" s="29">
        <v>0</v>
      </c>
      <c r="U19" s="9">
        <v>0</v>
      </c>
      <c r="V19" s="6"/>
      <c r="W19" s="6"/>
      <c r="X19" s="6"/>
      <c r="Y19" s="6">
        <v>0</v>
      </c>
      <c r="Z19" s="9">
        <v>0</v>
      </c>
      <c r="AA19" s="18">
        <f t="shared" si="1"/>
        <v>0</v>
      </c>
      <c r="AB19" s="37">
        <v>18</v>
      </c>
      <c r="AC19" s="23">
        <f t="shared" si="0"/>
        <v>0</v>
      </c>
    </row>
    <row r="20" spans="1:29" ht="15.75" x14ac:dyDescent="0.2">
      <c r="A20" s="5" t="s">
        <v>21</v>
      </c>
      <c r="B20" s="6"/>
      <c r="C20" s="6"/>
      <c r="D20" s="6"/>
      <c r="E20" s="6">
        <v>0</v>
      </c>
      <c r="F20" s="9">
        <v>0</v>
      </c>
      <c r="G20" s="6"/>
      <c r="H20" s="6"/>
      <c r="I20" s="6"/>
      <c r="J20" s="6">
        <v>0</v>
      </c>
      <c r="K20" s="9">
        <v>0</v>
      </c>
      <c r="L20" s="6"/>
      <c r="M20" s="6"/>
      <c r="N20" s="6"/>
      <c r="O20" s="6">
        <v>0</v>
      </c>
      <c r="P20" s="9">
        <v>0</v>
      </c>
      <c r="Q20" s="29"/>
      <c r="R20" s="29"/>
      <c r="S20" s="29"/>
      <c r="T20" s="29">
        <v>0</v>
      </c>
      <c r="U20" s="9">
        <v>0</v>
      </c>
      <c r="V20" s="6"/>
      <c r="W20" s="6"/>
      <c r="X20" s="6"/>
      <c r="Y20" s="6">
        <v>0</v>
      </c>
      <c r="Z20" s="9">
        <v>0</v>
      </c>
      <c r="AA20" s="18">
        <f t="shared" si="1"/>
        <v>0</v>
      </c>
      <c r="AB20" s="37">
        <v>34</v>
      </c>
      <c r="AC20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17"/>
  <sheetViews>
    <sheetView zoomScaleNormal="100" workbookViewId="0">
      <selection activeCell="AD4" sqref="AD4"/>
    </sheetView>
  </sheetViews>
  <sheetFormatPr defaultColWidth="14.7109375" defaultRowHeight="12.75" x14ac:dyDescent="0.2"/>
  <cols>
    <col min="1" max="1" width="24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2" width="4.28515625" style="1" customWidth="1"/>
    <col min="23" max="23" width="4.42578125" style="1" customWidth="1"/>
    <col min="24" max="24" width="3.42578125" style="1" customWidth="1"/>
    <col min="25" max="25" width="4.42578125" style="1" customWidth="1"/>
    <col min="26" max="26" width="3.28515625" style="1" bestFit="1" customWidth="1"/>
    <col min="27" max="27" width="6.28515625" style="1" customWidth="1"/>
    <col min="28" max="28" width="4.7109375" style="1" customWidth="1"/>
    <col min="29" max="29" width="13.85546875" style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4" t="s">
        <v>64</v>
      </c>
      <c r="R3" s="85"/>
      <c r="S3" s="85"/>
      <c r="T3" s="85"/>
      <c r="U3" s="86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0</v>
      </c>
      <c r="F6" s="43">
        <v>0</v>
      </c>
      <c r="G6" s="41"/>
      <c r="H6" s="41"/>
      <c r="I6" s="41"/>
      <c r="J6" s="41">
        <v>0</v>
      </c>
      <c r="K6" s="43">
        <v>0</v>
      </c>
      <c r="L6" s="41"/>
      <c r="M6" s="41"/>
      <c r="N6" s="41"/>
      <c r="O6" s="42">
        <v>0</v>
      </c>
      <c r="P6" s="43">
        <v>0</v>
      </c>
      <c r="Q6" s="44"/>
      <c r="R6" s="44"/>
      <c r="S6" s="44"/>
      <c r="T6" s="44">
        <v>0</v>
      </c>
      <c r="U6" s="43">
        <v>0</v>
      </c>
      <c r="V6" s="41"/>
      <c r="W6" s="41"/>
      <c r="X6" s="41"/>
      <c r="Y6" s="42">
        <v>1</v>
      </c>
      <c r="Z6" s="43">
        <v>1</v>
      </c>
      <c r="AA6" s="45">
        <f>F6+K6+P6+Z6</f>
        <v>1</v>
      </c>
      <c r="AB6" s="46">
        <v>18</v>
      </c>
      <c r="AC6" s="23">
        <f t="shared" ref="AC6:AC17" si="0">AA6*100/AB6</f>
        <v>5.5555555555555554</v>
      </c>
    </row>
    <row r="7" spans="1:29" ht="15.75" x14ac:dyDescent="0.2">
      <c r="A7" s="5" t="s">
        <v>26</v>
      </c>
      <c r="B7" s="41"/>
      <c r="C7" s="41"/>
      <c r="D7" s="41"/>
      <c r="E7" s="41">
        <v>0</v>
      </c>
      <c r="F7" s="47">
        <v>0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0</v>
      </c>
      <c r="P7" s="47">
        <v>0</v>
      </c>
      <c r="Q7" s="48"/>
      <c r="R7" s="48"/>
      <c r="S7" s="48"/>
      <c r="T7" s="48">
        <v>0</v>
      </c>
      <c r="U7" s="47">
        <v>0</v>
      </c>
      <c r="V7" s="41"/>
      <c r="W7" s="41"/>
      <c r="X7" s="41"/>
      <c r="Y7" s="41">
        <v>1</v>
      </c>
      <c r="Z7" s="47">
        <v>1</v>
      </c>
      <c r="AA7" s="45">
        <f>F7+K7+P7+Z7</f>
        <v>1</v>
      </c>
      <c r="AB7" s="46">
        <v>45</v>
      </c>
      <c r="AC7" s="23">
        <f t="shared" si="0"/>
        <v>2.2222222222222223</v>
      </c>
    </row>
    <row r="8" spans="1:29" ht="31.5" x14ac:dyDescent="0.2">
      <c r="A8" s="5" t="s">
        <v>13</v>
      </c>
      <c r="B8" s="6"/>
      <c r="C8" s="6"/>
      <c r="D8" s="6"/>
      <c r="E8" s="6">
        <v>1</v>
      </c>
      <c r="F8" s="9">
        <v>1</v>
      </c>
      <c r="G8" s="6"/>
      <c r="H8" s="6"/>
      <c r="I8" s="6"/>
      <c r="J8" s="6">
        <v>1</v>
      </c>
      <c r="K8" s="9">
        <v>1</v>
      </c>
      <c r="L8" s="6"/>
      <c r="M8" s="6"/>
      <c r="N8" s="6"/>
      <c r="O8" s="6">
        <v>1</v>
      </c>
      <c r="P8" s="9">
        <v>1</v>
      </c>
      <c r="Q8" s="29"/>
      <c r="R8" s="29"/>
      <c r="S8" s="29"/>
      <c r="T8" s="29">
        <v>1</v>
      </c>
      <c r="U8" s="9">
        <v>1</v>
      </c>
      <c r="V8" s="6"/>
      <c r="W8" s="6"/>
      <c r="X8" s="6"/>
      <c r="Y8" s="6">
        <v>1</v>
      </c>
      <c r="Z8" s="9">
        <v>1</v>
      </c>
      <c r="AA8" s="18">
        <v>5</v>
      </c>
      <c r="AB8" s="2">
        <v>57</v>
      </c>
      <c r="AC8" s="23">
        <f t="shared" si="0"/>
        <v>8.7719298245614041</v>
      </c>
    </row>
    <row r="9" spans="1:29" ht="31.5" x14ac:dyDescent="0.2">
      <c r="A9" s="5" t="s">
        <v>50</v>
      </c>
      <c r="B9" s="41"/>
      <c r="C9" s="41"/>
      <c r="D9" s="41"/>
      <c r="E9" s="41">
        <v>0</v>
      </c>
      <c r="F9" s="47">
        <v>0</v>
      </c>
      <c r="G9" s="41"/>
      <c r="H9" s="41"/>
      <c r="I9" s="41"/>
      <c r="J9" s="41">
        <v>0</v>
      </c>
      <c r="K9" s="47">
        <v>0</v>
      </c>
      <c r="L9" s="41"/>
      <c r="M9" s="41"/>
      <c r="N9" s="41"/>
      <c r="O9" s="41"/>
      <c r="P9" s="47">
        <v>0</v>
      </c>
      <c r="Q9" s="48"/>
      <c r="R9" s="48"/>
      <c r="S9" s="48"/>
      <c r="T9" s="48">
        <v>0</v>
      </c>
      <c r="U9" s="47">
        <v>0</v>
      </c>
      <c r="V9" s="41"/>
      <c r="W9" s="41"/>
      <c r="X9" s="41"/>
      <c r="Y9" s="41">
        <v>0</v>
      </c>
      <c r="Z9" s="47">
        <v>0</v>
      </c>
      <c r="AA9" s="45">
        <f>F9+K9+P9+Z9</f>
        <v>0</v>
      </c>
      <c r="AB9" s="46">
        <v>9</v>
      </c>
      <c r="AC9" s="23">
        <f t="shared" si="0"/>
        <v>0</v>
      </c>
    </row>
    <row r="10" spans="1:29" ht="15.75" x14ac:dyDescent="0.2">
      <c r="A10" s="5" t="s">
        <v>32</v>
      </c>
      <c r="B10" s="6"/>
      <c r="C10" s="6"/>
      <c r="D10" s="6"/>
      <c r="E10" s="12">
        <v>0</v>
      </c>
      <c r="F10" s="13">
        <v>0</v>
      </c>
      <c r="G10" s="12"/>
      <c r="H10" s="12"/>
      <c r="I10" s="12"/>
      <c r="J10" s="12">
        <v>0</v>
      </c>
      <c r="K10" s="13">
        <v>0</v>
      </c>
      <c r="L10" s="12"/>
      <c r="M10" s="12"/>
      <c r="N10" s="12"/>
      <c r="O10" s="12">
        <v>0</v>
      </c>
      <c r="P10" s="13">
        <v>0</v>
      </c>
      <c r="Q10" s="30"/>
      <c r="R10" s="30"/>
      <c r="S10" s="30"/>
      <c r="T10" s="30">
        <v>0</v>
      </c>
      <c r="U10" s="13">
        <v>0</v>
      </c>
      <c r="V10" s="12"/>
      <c r="W10" s="12"/>
      <c r="X10" s="12"/>
      <c r="Y10" s="12">
        <v>0</v>
      </c>
      <c r="Z10" s="13">
        <v>0</v>
      </c>
      <c r="AA10" s="18">
        <f t="shared" ref="AA10:AA17" si="1">F10+K10+P10+Z10</f>
        <v>0</v>
      </c>
      <c r="AB10" s="2">
        <v>36</v>
      </c>
      <c r="AC10" s="23">
        <f t="shared" si="0"/>
        <v>0</v>
      </c>
    </row>
    <row r="11" spans="1:29" ht="47.25" x14ac:dyDescent="0.2">
      <c r="A11" s="5" t="s">
        <v>51</v>
      </c>
      <c r="B11" s="6"/>
      <c r="C11" s="6"/>
      <c r="D11" s="11"/>
      <c r="E11" s="16">
        <v>2</v>
      </c>
      <c r="F11" s="17">
        <v>2</v>
      </c>
      <c r="G11" s="16"/>
      <c r="H11" s="16"/>
      <c r="I11" s="16"/>
      <c r="J11" s="16">
        <v>2</v>
      </c>
      <c r="K11" s="17">
        <v>2</v>
      </c>
      <c r="L11" s="16"/>
      <c r="M11" s="16"/>
      <c r="N11" s="16"/>
      <c r="O11" s="16">
        <v>2</v>
      </c>
      <c r="P11" s="17">
        <v>2</v>
      </c>
      <c r="Q11" s="31"/>
      <c r="R11" s="31"/>
      <c r="S11" s="31"/>
      <c r="T11" s="31">
        <v>0</v>
      </c>
      <c r="U11" s="17">
        <v>0</v>
      </c>
      <c r="V11" s="16"/>
      <c r="W11" s="16"/>
      <c r="X11" s="16"/>
      <c r="Y11" s="16">
        <v>1</v>
      </c>
      <c r="Z11" s="17">
        <v>1</v>
      </c>
      <c r="AA11" s="19">
        <f t="shared" si="1"/>
        <v>7</v>
      </c>
      <c r="AB11" s="2">
        <v>108</v>
      </c>
      <c r="AC11" s="23">
        <f t="shared" si="0"/>
        <v>6.4814814814814818</v>
      </c>
    </row>
    <row r="12" spans="1:29" ht="15.75" x14ac:dyDescent="0.2">
      <c r="A12" s="5" t="s">
        <v>38</v>
      </c>
      <c r="B12" s="6"/>
      <c r="C12" s="6"/>
      <c r="D12" s="11"/>
      <c r="E12" s="16">
        <v>0</v>
      </c>
      <c r="F12" s="17">
        <v>0</v>
      </c>
      <c r="G12" s="16"/>
      <c r="H12" s="16"/>
      <c r="I12" s="16"/>
      <c r="J12" s="16">
        <v>1</v>
      </c>
      <c r="K12" s="17">
        <v>1</v>
      </c>
      <c r="L12" s="16"/>
      <c r="M12" s="16"/>
      <c r="N12" s="16"/>
      <c r="O12" s="16">
        <v>0</v>
      </c>
      <c r="P12" s="17">
        <v>0</v>
      </c>
      <c r="Q12" s="31"/>
      <c r="R12" s="31"/>
      <c r="S12" s="31"/>
      <c r="T12" s="31">
        <v>2</v>
      </c>
      <c r="U12" s="17">
        <v>2</v>
      </c>
      <c r="V12" s="16"/>
      <c r="W12" s="16"/>
      <c r="X12" s="16"/>
      <c r="Y12" s="16">
        <v>1</v>
      </c>
      <c r="Z12" s="17">
        <v>1</v>
      </c>
      <c r="AA12" s="19">
        <v>4</v>
      </c>
      <c r="AB12" s="2">
        <v>72</v>
      </c>
      <c r="AC12" s="23">
        <f t="shared" si="0"/>
        <v>5.5555555555555554</v>
      </c>
    </row>
    <row r="13" spans="1:29" ht="15.75" x14ac:dyDescent="0.2">
      <c r="A13" s="5" t="s">
        <v>39</v>
      </c>
      <c r="B13" s="6"/>
      <c r="C13" s="6"/>
      <c r="D13" s="11"/>
      <c r="E13" s="16">
        <v>2</v>
      </c>
      <c r="F13" s="17">
        <v>2</v>
      </c>
      <c r="G13" s="16"/>
      <c r="H13" s="16"/>
      <c r="I13" s="16"/>
      <c r="J13" s="16">
        <v>1</v>
      </c>
      <c r="K13" s="17">
        <v>1</v>
      </c>
      <c r="L13" s="16"/>
      <c r="M13" s="16"/>
      <c r="N13" s="16"/>
      <c r="O13" s="16">
        <v>1</v>
      </c>
      <c r="P13" s="17">
        <v>1</v>
      </c>
      <c r="Q13" s="31"/>
      <c r="R13" s="31"/>
      <c r="S13" s="31"/>
      <c r="T13" s="31">
        <v>1</v>
      </c>
      <c r="U13" s="17">
        <v>1</v>
      </c>
      <c r="V13" s="16"/>
      <c r="W13" s="16"/>
      <c r="X13" s="16"/>
      <c r="Y13" s="16">
        <v>1</v>
      </c>
      <c r="Z13" s="17">
        <v>1</v>
      </c>
      <c r="AA13" s="19">
        <v>6</v>
      </c>
      <c r="AB13" s="2">
        <v>90</v>
      </c>
      <c r="AC13" s="23">
        <f t="shared" ref="AC13:AC15" si="2">AA13*100/AB13</f>
        <v>6.666666666666667</v>
      </c>
    </row>
    <row r="14" spans="1:29" ht="15.75" x14ac:dyDescent="0.2">
      <c r="A14" s="5" t="s">
        <v>52</v>
      </c>
      <c r="B14" s="6"/>
      <c r="C14" s="6"/>
      <c r="D14" s="11"/>
      <c r="E14" s="16">
        <v>0</v>
      </c>
      <c r="F14" s="17">
        <v>0</v>
      </c>
      <c r="G14" s="16"/>
      <c r="H14" s="16"/>
      <c r="I14" s="16"/>
      <c r="J14" s="16">
        <v>0</v>
      </c>
      <c r="K14" s="17">
        <v>0</v>
      </c>
      <c r="L14" s="16"/>
      <c r="M14" s="16"/>
      <c r="N14" s="16"/>
      <c r="O14" s="16">
        <v>0</v>
      </c>
      <c r="P14" s="17">
        <v>0</v>
      </c>
      <c r="Q14" s="31"/>
      <c r="R14" s="31"/>
      <c r="S14" s="31"/>
      <c r="T14" s="31">
        <v>0</v>
      </c>
      <c r="U14" s="17">
        <v>0</v>
      </c>
      <c r="V14" s="16"/>
      <c r="W14" s="16"/>
      <c r="X14" s="16"/>
      <c r="Y14" s="16">
        <v>1</v>
      </c>
      <c r="Z14" s="17">
        <v>1</v>
      </c>
      <c r="AA14" s="19">
        <f t="shared" si="1"/>
        <v>1</v>
      </c>
      <c r="AB14" s="2">
        <v>18</v>
      </c>
      <c r="AC14" s="23">
        <f t="shared" si="2"/>
        <v>5.5555555555555554</v>
      </c>
    </row>
    <row r="15" spans="1:29" ht="15.75" x14ac:dyDescent="0.2">
      <c r="A15" s="5" t="s">
        <v>42</v>
      </c>
      <c r="B15" s="6"/>
      <c r="C15" s="6"/>
      <c r="D15" s="6"/>
      <c r="E15" s="68">
        <v>0</v>
      </c>
      <c r="F15" s="72">
        <v>0</v>
      </c>
      <c r="G15" s="68"/>
      <c r="H15" s="68"/>
      <c r="I15" s="68"/>
      <c r="J15" s="68">
        <v>0</v>
      </c>
      <c r="K15" s="72">
        <v>0</v>
      </c>
      <c r="L15" s="68"/>
      <c r="M15" s="68"/>
      <c r="N15" s="68"/>
      <c r="O15" s="68">
        <v>0</v>
      </c>
      <c r="P15" s="72">
        <v>0</v>
      </c>
      <c r="Q15" s="73"/>
      <c r="R15" s="73"/>
      <c r="S15" s="73"/>
      <c r="T15" s="73">
        <v>1</v>
      </c>
      <c r="U15" s="72">
        <v>1</v>
      </c>
      <c r="V15" s="68"/>
      <c r="W15" s="68"/>
      <c r="X15" s="68"/>
      <c r="Y15" s="68">
        <v>0</v>
      </c>
      <c r="Z15" s="72">
        <v>0</v>
      </c>
      <c r="AA15" s="59">
        <v>1</v>
      </c>
      <c r="AB15" s="74">
        <v>18</v>
      </c>
      <c r="AC15" s="60">
        <f t="shared" si="2"/>
        <v>5.5555555555555554</v>
      </c>
    </row>
    <row r="16" spans="1:29" ht="15.75" x14ac:dyDescent="0.2">
      <c r="A16" s="5" t="s">
        <v>43</v>
      </c>
      <c r="B16" s="6"/>
      <c r="C16" s="6"/>
      <c r="D16" s="6"/>
      <c r="E16" s="6">
        <v>0</v>
      </c>
      <c r="F16" s="9">
        <v>0</v>
      </c>
      <c r="G16" s="6"/>
      <c r="H16" s="6"/>
      <c r="I16" s="6"/>
      <c r="J16" s="6">
        <v>0</v>
      </c>
      <c r="K16" s="9">
        <v>0</v>
      </c>
      <c r="L16" s="6"/>
      <c r="M16" s="6"/>
      <c r="N16" s="6"/>
      <c r="O16" s="6">
        <v>0</v>
      </c>
      <c r="P16" s="9">
        <v>0</v>
      </c>
      <c r="Q16" s="29"/>
      <c r="R16" s="29"/>
      <c r="S16" s="29"/>
      <c r="T16" s="29">
        <v>0</v>
      </c>
      <c r="U16" s="9">
        <v>0</v>
      </c>
      <c r="V16" s="6"/>
      <c r="W16" s="6"/>
      <c r="X16" s="6"/>
      <c r="Y16" s="6">
        <v>0</v>
      </c>
      <c r="Z16" s="9">
        <v>0</v>
      </c>
      <c r="AA16" s="18">
        <f t="shared" si="1"/>
        <v>0</v>
      </c>
      <c r="AB16" s="37">
        <v>18</v>
      </c>
      <c r="AC16" s="23">
        <f t="shared" si="0"/>
        <v>0</v>
      </c>
    </row>
    <row r="17" spans="1:29" ht="15.75" x14ac:dyDescent="0.2">
      <c r="A17" s="5" t="s">
        <v>21</v>
      </c>
      <c r="B17" s="6"/>
      <c r="C17" s="6"/>
      <c r="D17" s="6"/>
      <c r="E17" s="6">
        <v>0</v>
      </c>
      <c r="F17" s="9">
        <v>0</v>
      </c>
      <c r="G17" s="6"/>
      <c r="H17" s="6"/>
      <c r="I17" s="6"/>
      <c r="J17" s="6">
        <v>0</v>
      </c>
      <c r="K17" s="9">
        <v>0</v>
      </c>
      <c r="L17" s="6"/>
      <c r="M17" s="6"/>
      <c r="N17" s="6"/>
      <c r="O17" s="6">
        <v>0</v>
      </c>
      <c r="P17" s="9">
        <v>0</v>
      </c>
      <c r="Q17" s="29"/>
      <c r="R17" s="29"/>
      <c r="S17" s="29"/>
      <c r="T17" s="29">
        <v>0</v>
      </c>
      <c r="U17" s="9">
        <v>0</v>
      </c>
      <c r="V17" s="6"/>
      <c r="W17" s="6"/>
      <c r="X17" s="6"/>
      <c r="Y17" s="6">
        <v>0</v>
      </c>
      <c r="Z17" s="9">
        <v>0</v>
      </c>
      <c r="AA17" s="18">
        <f t="shared" si="1"/>
        <v>0</v>
      </c>
      <c r="AB17" s="37">
        <v>34</v>
      </c>
      <c r="AC17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19"/>
  <sheetViews>
    <sheetView zoomScaleNormal="100" workbookViewId="0">
      <selection activeCell="AE4" sqref="AE4"/>
    </sheetView>
  </sheetViews>
  <sheetFormatPr defaultColWidth="14.7109375" defaultRowHeight="12.75" x14ac:dyDescent="0.2"/>
  <cols>
    <col min="1" max="1" width="24.140625" style="1" customWidth="1"/>
    <col min="2" max="2" width="4.140625" style="1" customWidth="1"/>
    <col min="3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2" width="4.7109375" style="1" customWidth="1"/>
    <col min="23" max="24" width="4.140625" style="1" customWidth="1"/>
    <col min="25" max="25" width="4" style="1" customWidth="1"/>
    <col min="26" max="26" width="3.28515625" style="1" bestFit="1" customWidth="1"/>
    <col min="27" max="27" width="5.7109375" style="1" customWidth="1"/>
    <col min="28" max="28" width="5.7109375" style="1" bestFit="1" customWidth="1"/>
    <col min="29" max="29" width="13.85546875" style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0</v>
      </c>
      <c r="F6" s="43">
        <v>0</v>
      </c>
      <c r="G6" s="41"/>
      <c r="H6" s="41"/>
      <c r="I6" s="41"/>
      <c r="J6" s="41">
        <v>0</v>
      </c>
      <c r="K6" s="43">
        <v>0</v>
      </c>
      <c r="L6" s="41"/>
      <c r="M6" s="41"/>
      <c r="N6" s="41"/>
      <c r="O6" s="42">
        <v>0</v>
      </c>
      <c r="P6" s="43">
        <v>0</v>
      </c>
      <c r="Q6" s="44"/>
      <c r="R6" s="44"/>
      <c r="S6" s="44"/>
      <c r="T6" s="44">
        <v>0</v>
      </c>
      <c r="U6" s="43">
        <v>0</v>
      </c>
      <c r="V6" s="41"/>
      <c r="W6" s="41"/>
      <c r="X6" s="41"/>
      <c r="Y6" s="42">
        <v>1</v>
      </c>
      <c r="Z6" s="43">
        <v>1</v>
      </c>
      <c r="AA6" s="45">
        <f>F6+K6+P6+Z6</f>
        <v>1</v>
      </c>
      <c r="AB6" s="46">
        <v>18</v>
      </c>
      <c r="AC6" s="23">
        <f t="shared" ref="AC6:AC19" si="0">AA6*100/AB6</f>
        <v>5.5555555555555554</v>
      </c>
    </row>
    <row r="7" spans="1:29" ht="15.75" x14ac:dyDescent="0.2">
      <c r="A7" s="5" t="s">
        <v>26</v>
      </c>
      <c r="B7" s="41"/>
      <c r="C7" s="41"/>
      <c r="D7" s="41"/>
      <c r="E7" s="41">
        <v>0</v>
      </c>
      <c r="F7" s="47">
        <v>0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0</v>
      </c>
      <c r="P7" s="47">
        <v>0</v>
      </c>
      <c r="Q7" s="48"/>
      <c r="R7" s="48"/>
      <c r="S7" s="48"/>
      <c r="T7" s="48">
        <v>0</v>
      </c>
      <c r="U7" s="47">
        <v>0</v>
      </c>
      <c r="V7" s="41"/>
      <c r="W7" s="41"/>
      <c r="X7" s="41"/>
      <c r="Y7" s="41">
        <v>1</v>
      </c>
      <c r="Z7" s="47">
        <v>1</v>
      </c>
      <c r="AA7" s="45">
        <f>F7+K7+P7+Z7</f>
        <v>1</v>
      </c>
      <c r="AB7" s="46">
        <v>54</v>
      </c>
      <c r="AC7" s="23">
        <f t="shared" si="0"/>
        <v>1.8518518518518519</v>
      </c>
    </row>
    <row r="8" spans="1:29" ht="31.5" x14ac:dyDescent="0.2">
      <c r="A8" s="5" t="s">
        <v>13</v>
      </c>
      <c r="B8" s="6"/>
      <c r="C8" s="6"/>
      <c r="D8" s="6"/>
      <c r="E8" s="6">
        <v>1</v>
      </c>
      <c r="F8" s="9">
        <v>1</v>
      </c>
      <c r="G8" s="6"/>
      <c r="H8" s="6"/>
      <c r="I8" s="6"/>
      <c r="J8" s="6">
        <v>1</v>
      </c>
      <c r="K8" s="9">
        <v>1</v>
      </c>
      <c r="L8" s="6"/>
      <c r="M8" s="6"/>
      <c r="N8" s="6"/>
      <c r="O8" s="6">
        <v>1</v>
      </c>
      <c r="P8" s="9">
        <v>1</v>
      </c>
      <c r="Q8" s="29"/>
      <c r="R8" s="29"/>
      <c r="S8" s="29"/>
      <c r="T8" s="29">
        <v>1</v>
      </c>
      <c r="U8" s="9">
        <v>1</v>
      </c>
      <c r="V8" s="6"/>
      <c r="W8" s="6"/>
      <c r="X8" s="6"/>
      <c r="Y8" s="6">
        <v>1</v>
      </c>
      <c r="Z8" s="9">
        <v>1</v>
      </c>
      <c r="AA8" s="18">
        <v>5</v>
      </c>
      <c r="AB8" s="2">
        <v>57</v>
      </c>
      <c r="AC8" s="23">
        <f t="shared" si="0"/>
        <v>8.7719298245614041</v>
      </c>
    </row>
    <row r="9" spans="1:29" ht="15.75" x14ac:dyDescent="0.2">
      <c r="A9" s="5" t="s">
        <v>16</v>
      </c>
      <c r="B9" s="41"/>
      <c r="C9" s="41"/>
      <c r="D9" s="41"/>
      <c r="E9" s="41">
        <v>0</v>
      </c>
      <c r="F9" s="47">
        <v>0</v>
      </c>
      <c r="G9" s="41"/>
      <c r="H9" s="41"/>
      <c r="I9" s="41"/>
      <c r="J9" s="41">
        <v>0</v>
      </c>
      <c r="K9" s="47">
        <v>0</v>
      </c>
      <c r="L9" s="41"/>
      <c r="M9" s="41"/>
      <c r="N9" s="41"/>
      <c r="O9" s="41">
        <v>0</v>
      </c>
      <c r="P9" s="47">
        <v>0</v>
      </c>
      <c r="Q9" s="48"/>
      <c r="R9" s="48"/>
      <c r="S9" s="48"/>
      <c r="T9" s="48">
        <v>0</v>
      </c>
      <c r="U9" s="47">
        <v>0</v>
      </c>
      <c r="V9" s="41"/>
      <c r="W9" s="41"/>
      <c r="X9" s="41"/>
      <c r="Y9" s="41">
        <v>0</v>
      </c>
      <c r="Z9" s="47">
        <v>0</v>
      </c>
      <c r="AA9" s="45">
        <f>F9+K9+P9+Z9</f>
        <v>0</v>
      </c>
      <c r="AB9" s="46">
        <v>9</v>
      </c>
      <c r="AC9" s="23">
        <f t="shared" si="0"/>
        <v>0</v>
      </c>
    </row>
    <row r="10" spans="1:29" ht="31.5" x14ac:dyDescent="0.2">
      <c r="A10" s="5" t="s">
        <v>50</v>
      </c>
      <c r="B10" s="41"/>
      <c r="C10" s="41"/>
      <c r="D10" s="41"/>
      <c r="E10" s="41">
        <v>0</v>
      </c>
      <c r="F10" s="47">
        <v>0</v>
      </c>
      <c r="G10" s="41"/>
      <c r="H10" s="41"/>
      <c r="I10" s="41"/>
      <c r="J10" s="41">
        <v>0</v>
      </c>
      <c r="K10" s="47">
        <v>0</v>
      </c>
      <c r="L10" s="41"/>
      <c r="M10" s="41"/>
      <c r="N10" s="41"/>
      <c r="O10" s="41">
        <v>0</v>
      </c>
      <c r="P10" s="47">
        <v>0</v>
      </c>
      <c r="Q10" s="48"/>
      <c r="R10" s="48"/>
      <c r="S10" s="48"/>
      <c r="T10" s="48">
        <v>0</v>
      </c>
      <c r="U10" s="47">
        <v>0</v>
      </c>
      <c r="V10" s="41"/>
      <c r="W10" s="41"/>
      <c r="X10" s="41"/>
      <c r="Y10" s="41">
        <v>0</v>
      </c>
      <c r="Z10" s="47">
        <v>0</v>
      </c>
      <c r="AA10" s="45">
        <f>F10+K10+P10+Z10</f>
        <v>0</v>
      </c>
      <c r="AB10" s="46">
        <v>9</v>
      </c>
      <c r="AC10" s="23">
        <f t="shared" si="0"/>
        <v>0</v>
      </c>
    </row>
    <row r="11" spans="1:29" ht="15.75" x14ac:dyDescent="0.2">
      <c r="A11" s="10" t="s">
        <v>32</v>
      </c>
      <c r="B11" s="6"/>
      <c r="C11" s="6"/>
      <c r="D11" s="6"/>
      <c r="E11" s="12">
        <v>0</v>
      </c>
      <c r="F11" s="13">
        <v>0</v>
      </c>
      <c r="G11" s="12"/>
      <c r="H11" s="12"/>
      <c r="I11" s="12"/>
      <c r="J11" s="12">
        <v>0</v>
      </c>
      <c r="K11" s="13">
        <v>0</v>
      </c>
      <c r="L11" s="12"/>
      <c r="M11" s="12"/>
      <c r="N11" s="12"/>
      <c r="O11" s="12">
        <v>0</v>
      </c>
      <c r="P11" s="13">
        <v>0</v>
      </c>
      <c r="Q11" s="30"/>
      <c r="R11" s="30"/>
      <c r="S11" s="30"/>
      <c r="T11" s="30">
        <v>0</v>
      </c>
      <c r="U11" s="13">
        <v>0</v>
      </c>
      <c r="V11" s="12"/>
      <c r="W11" s="12"/>
      <c r="X11" s="12"/>
      <c r="Y11" s="12">
        <v>0</v>
      </c>
      <c r="Z11" s="13">
        <v>0</v>
      </c>
      <c r="AA11" s="18">
        <f t="shared" ref="AA11:AA19" si="1">F11+K11+P11+Z11</f>
        <v>0</v>
      </c>
      <c r="AB11" s="2">
        <v>36</v>
      </c>
      <c r="AC11" s="23">
        <f t="shared" si="0"/>
        <v>0</v>
      </c>
    </row>
    <row r="12" spans="1:29" ht="47.25" x14ac:dyDescent="0.2">
      <c r="A12" s="5" t="s">
        <v>51</v>
      </c>
      <c r="B12" s="6"/>
      <c r="C12" s="6"/>
      <c r="D12" s="11"/>
      <c r="E12" s="16">
        <v>2</v>
      </c>
      <c r="F12" s="17">
        <v>2</v>
      </c>
      <c r="G12" s="16"/>
      <c r="H12" s="16"/>
      <c r="I12" s="16"/>
      <c r="J12" s="16">
        <v>2</v>
      </c>
      <c r="K12" s="17">
        <v>2</v>
      </c>
      <c r="L12" s="16"/>
      <c r="M12" s="16"/>
      <c r="N12" s="16"/>
      <c r="O12" s="16">
        <v>2</v>
      </c>
      <c r="P12" s="17">
        <v>2</v>
      </c>
      <c r="Q12" s="31"/>
      <c r="R12" s="31"/>
      <c r="S12" s="31"/>
      <c r="T12" s="31">
        <v>0</v>
      </c>
      <c r="U12" s="17">
        <v>0</v>
      </c>
      <c r="V12" s="16"/>
      <c r="W12" s="16"/>
      <c r="X12" s="16"/>
      <c r="Y12" s="16">
        <v>1</v>
      </c>
      <c r="Z12" s="17">
        <v>1</v>
      </c>
      <c r="AA12" s="19">
        <f t="shared" si="1"/>
        <v>7</v>
      </c>
      <c r="AB12" s="36">
        <v>108</v>
      </c>
      <c r="AC12" s="23">
        <f t="shared" si="0"/>
        <v>6.4814814814814818</v>
      </c>
    </row>
    <row r="13" spans="1:29" ht="15.75" x14ac:dyDescent="0.2">
      <c r="A13" s="5" t="s">
        <v>38</v>
      </c>
      <c r="B13" s="6"/>
      <c r="C13" s="6"/>
      <c r="D13" s="11"/>
      <c r="E13" s="16">
        <v>0</v>
      </c>
      <c r="F13" s="17">
        <v>0</v>
      </c>
      <c r="G13" s="16"/>
      <c r="H13" s="16"/>
      <c r="I13" s="16"/>
      <c r="J13" s="16">
        <v>0</v>
      </c>
      <c r="K13" s="17">
        <v>0</v>
      </c>
      <c r="L13" s="16"/>
      <c r="M13" s="16"/>
      <c r="N13" s="16"/>
      <c r="O13" s="16">
        <v>0</v>
      </c>
      <c r="P13" s="17">
        <v>0</v>
      </c>
      <c r="Q13" s="31"/>
      <c r="R13" s="31"/>
      <c r="S13" s="31"/>
      <c r="T13" s="31">
        <v>1</v>
      </c>
      <c r="U13" s="17">
        <v>1</v>
      </c>
      <c r="V13" s="16"/>
      <c r="W13" s="16"/>
      <c r="X13" s="16"/>
      <c r="Y13" s="16">
        <v>0</v>
      </c>
      <c r="Z13" s="17">
        <v>0</v>
      </c>
      <c r="AA13" s="19">
        <v>1</v>
      </c>
      <c r="AB13" s="2">
        <v>18</v>
      </c>
      <c r="AC13" s="23">
        <f t="shared" ref="AC13:AC15" si="2">AA13*100/AB13</f>
        <v>5.5555555555555554</v>
      </c>
    </row>
    <row r="14" spans="1:29" ht="15.75" x14ac:dyDescent="0.2">
      <c r="A14" s="10" t="s">
        <v>52</v>
      </c>
      <c r="B14" s="6"/>
      <c r="C14" s="6"/>
      <c r="D14" s="11"/>
      <c r="E14" s="16">
        <v>0</v>
      </c>
      <c r="F14" s="17">
        <v>0</v>
      </c>
      <c r="G14" s="16"/>
      <c r="H14" s="16"/>
      <c r="I14" s="16"/>
      <c r="J14" s="16">
        <v>0</v>
      </c>
      <c r="K14" s="17">
        <v>0</v>
      </c>
      <c r="L14" s="16"/>
      <c r="M14" s="16"/>
      <c r="N14" s="16"/>
      <c r="O14" s="16">
        <v>0</v>
      </c>
      <c r="P14" s="17">
        <v>0</v>
      </c>
      <c r="Q14" s="31"/>
      <c r="R14" s="31"/>
      <c r="S14" s="31"/>
      <c r="T14" s="31">
        <v>0</v>
      </c>
      <c r="U14" s="17">
        <v>0</v>
      </c>
      <c r="V14" s="16"/>
      <c r="W14" s="16"/>
      <c r="X14" s="16"/>
      <c r="Y14" s="16">
        <v>1</v>
      </c>
      <c r="Z14" s="17">
        <v>1</v>
      </c>
      <c r="AA14" s="19">
        <f t="shared" si="1"/>
        <v>1</v>
      </c>
      <c r="AB14" s="36">
        <v>18</v>
      </c>
      <c r="AC14" s="23">
        <f t="shared" si="2"/>
        <v>5.5555555555555554</v>
      </c>
    </row>
    <row r="15" spans="1:29" ht="15.75" x14ac:dyDescent="0.2">
      <c r="A15" s="10" t="s">
        <v>28</v>
      </c>
      <c r="B15" s="6"/>
      <c r="C15" s="6"/>
      <c r="D15" s="6"/>
      <c r="E15" s="68">
        <v>0</v>
      </c>
      <c r="F15" s="72">
        <v>0</v>
      </c>
      <c r="G15" s="68"/>
      <c r="H15" s="68"/>
      <c r="I15" s="68"/>
      <c r="J15" s="68">
        <v>0</v>
      </c>
      <c r="K15" s="72">
        <v>0</v>
      </c>
      <c r="L15" s="68"/>
      <c r="M15" s="68"/>
      <c r="N15" s="68"/>
      <c r="O15" s="68">
        <v>0</v>
      </c>
      <c r="P15" s="72">
        <v>0</v>
      </c>
      <c r="Q15" s="73"/>
      <c r="R15" s="73"/>
      <c r="S15" s="73"/>
      <c r="T15" s="73">
        <v>0</v>
      </c>
      <c r="U15" s="72">
        <v>0</v>
      </c>
      <c r="V15" s="68"/>
      <c r="W15" s="68"/>
      <c r="X15" s="68"/>
      <c r="Y15" s="68">
        <v>1</v>
      </c>
      <c r="Z15" s="72">
        <v>1</v>
      </c>
      <c r="AA15" s="71">
        <f t="shared" si="1"/>
        <v>1</v>
      </c>
      <c r="AB15" s="74">
        <v>57</v>
      </c>
      <c r="AC15" s="60">
        <f t="shared" si="2"/>
        <v>1.7543859649122806</v>
      </c>
    </row>
    <row r="16" spans="1:29" ht="15.75" x14ac:dyDescent="0.2">
      <c r="A16" s="10" t="s">
        <v>54</v>
      </c>
      <c r="B16" s="6"/>
      <c r="C16" s="6"/>
      <c r="D16" s="6"/>
      <c r="E16" s="6">
        <v>0</v>
      </c>
      <c r="F16" s="9">
        <v>0</v>
      </c>
      <c r="G16" s="6"/>
      <c r="H16" s="6"/>
      <c r="I16" s="6"/>
      <c r="J16" s="6">
        <v>0</v>
      </c>
      <c r="K16" s="9">
        <v>0</v>
      </c>
      <c r="L16" s="6"/>
      <c r="M16" s="6"/>
      <c r="N16" s="6"/>
      <c r="O16" s="6">
        <v>0</v>
      </c>
      <c r="P16" s="9">
        <v>0</v>
      </c>
      <c r="Q16" s="29"/>
      <c r="R16" s="29"/>
      <c r="S16" s="29"/>
      <c r="T16" s="29">
        <v>0</v>
      </c>
      <c r="U16" s="9">
        <v>0</v>
      </c>
      <c r="V16" s="6"/>
      <c r="W16" s="6"/>
      <c r="X16" s="6"/>
      <c r="Y16" s="6">
        <v>1</v>
      </c>
      <c r="Z16" s="9">
        <v>1</v>
      </c>
      <c r="AA16" s="18">
        <f t="shared" si="1"/>
        <v>1</v>
      </c>
      <c r="AB16" s="6">
        <v>18</v>
      </c>
      <c r="AC16" s="23">
        <f t="shared" si="0"/>
        <v>5.5555555555555554</v>
      </c>
    </row>
    <row r="17" spans="1:29" ht="15.75" x14ac:dyDescent="0.2">
      <c r="A17" s="10" t="s">
        <v>55</v>
      </c>
      <c r="B17" s="6"/>
      <c r="C17" s="6"/>
      <c r="D17" s="6"/>
      <c r="E17" s="61">
        <v>0</v>
      </c>
      <c r="F17" s="62">
        <v>0</v>
      </c>
      <c r="G17" s="56"/>
      <c r="H17" s="56"/>
      <c r="I17" s="56"/>
      <c r="J17" s="56">
        <v>0</v>
      </c>
      <c r="K17" s="62">
        <v>0</v>
      </c>
      <c r="L17" s="56"/>
      <c r="M17" s="56"/>
      <c r="N17" s="56"/>
      <c r="O17" s="61">
        <v>0</v>
      </c>
      <c r="P17" s="62">
        <v>0</v>
      </c>
      <c r="Q17" s="63"/>
      <c r="R17" s="63"/>
      <c r="S17" s="63"/>
      <c r="T17" s="63">
        <v>0</v>
      </c>
      <c r="U17" s="62">
        <v>0</v>
      </c>
      <c r="V17" s="56"/>
      <c r="W17" s="56"/>
      <c r="X17" s="56"/>
      <c r="Y17" s="56">
        <v>0</v>
      </c>
      <c r="Z17" s="62">
        <v>0</v>
      </c>
      <c r="AA17" s="78">
        <f t="shared" si="1"/>
        <v>0</v>
      </c>
      <c r="AB17" s="56">
        <v>18</v>
      </c>
      <c r="AC17" s="60">
        <f t="shared" si="0"/>
        <v>0</v>
      </c>
    </row>
    <row r="18" spans="1:29" ht="15.75" x14ac:dyDescent="0.2">
      <c r="A18" s="10" t="s">
        <v>43</v>
      </c>
      <c r="B18" s="6"/>
      <c r="C18" s="6"/>
      <c r="D18" s="6"/>
      <c r="E18" s="6">
        <v>0</v>
      </c>
      <c r="F18" s="9">
        <v>0</v>
      </c>
      <c r="G18" s="6"/>
      <c r="H18" s="6"/>
      <c r="I18" s="6"/>
      <c r="J18" s="6">
        <v>0</v>
      </c>
      <c r="K18" s="9">
        <v>0</v>
      </c>
      <c r="L18" s="6"/>
      <c r="M18" s="6"/>
      <c r="N18" s="6"/>
      <c r="O18" s="6">
        <v>0</v>
      </c>
      <c r="P18" s="9">
        <v>0</v>
      </c>
      <c r="Q18" s="29"/>
      <c r="R18" s="29"/>
      <c r="S18" s="29"/>
      <c r="T18" s="29">
        <v>0</v>
      </c>
      <c r="U18" s="9">
        <v>0</v>
      </c>
      <c r="V18" s="6"/>
      <c r="W18" s="6"/>
      <c r="X18" s="6"/>
      <c r="Y18" s="6">
        <v>0</v>
      </c>
      <c r="Z18" s="9">
        <v>0</v>
      </c>
      <c r="AA18" s="18">
        <f t="shared" si="1"/>
        <v>0</v>
      </c>
      <c r="AB18" s="37">
        <v>18</v>
      </c>
      <c r="AC18" s="23">
        <f t="shared" si="0"/>
        <v>0</v>
      </c>
    </row>
    <row r="19" spans="1:29" ht="15.75" x14ac:dyDescent="0.2">
      <c r="A19" s="10" t="s">
        <v>21</v>
      </c>
      <c r="B19" s="6"/>
      <c r="C19" s="6"/>
      <c r="D19" s="6"/>
      <c r="E19" s="6">
        <v>0</v>
      </c>
      <c r="F19" s="9">
        <v>0</v>
      </c>
      <c r="G19" s="6"/>
      <c r="H19" s="6"/>
      <c r="I19" s="6"/>
      <c r="J19" s="6">
        <v>0</v>
      </c>
      <c r="K19" s="9">
        <v>0</v>
      </c>
      <c r="L19" s="6"/>
      <c r="M19" s="6"/>
      <c r="N19" s="6"/>
      <c r="O19" s="6">
        <v>0</v>
      </c>
      <c r="P19" s="9">
        <v>0</v>
      </c>
      <c r="Q19" s="29"/>
      <c r="R19" s="29"/>
      <c r="S19" s="29"/>
      <c r="T19" s="29">
        <v>0</v>
      </c>
      <c r="U19" s="9">
        <v>0</v>
      </c>
      <c r="V19" s="6"/>
      <c r="W19" s="6"/>
      <c r="X19" s="6"/>
      <c r="Y19" s="6">
        <v>0</v>
      </c>
      <c r="Z19" s="9">
        <v>0</v>
      </c>
      <c r="AA19" s="18">
        <f t="shared" si="1"/>
        <v>0</v>
      </c>
      <c r="AB19" s="37">
        <v>34</v>
      </c>
      <c r="AC19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19"/>
  <sheetViews>
    <sheetView zoomScaleNormal="100" workbookViewId="0">
      <selection activeCell="AE4" sqref="AE4"/>
    </sheetView>
  </sheetViews>
  <sheetFormatPr defaultColWidth="14.7109375" defaultRowHeight="12.75" x14ac:dyDescent="0.2"/>
  <cols>
    <col min="1" max="1" width="24.14062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2" width="3.85546875" style="1" customWidth="1"/>
    <col min="23" max="23" width="4.42578125" style="1" customWidth="1"/>
    <col min="24" max="24" width="3.5703125" style="1" customWidth="1"/>
    <col min="25" max="25" width="3.85546875" style="1" customWidth="1"/>
    <col min="26" max="26" width="3.28515625" style="1" bestFit="1" customWidth="1"/>
    <col min="27" max="27" width="5.85546875" style="1" customWidth="1"/>
    <col min="28" max="28" width="4.5703125" style="1" customWidth="1"/>
    <col min="29" max="29" width="13.85546875" style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69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56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0</v>
      </c>
      <c r="F6" s="43">
        <v>0</v>
      </c>
      <c r="G6" s="41"/>
      <c r="H6" s="41"/>
      <c r="I6" s="41"/>
      <c r="J6" s="41">
        <v>0</v>
      </c>
      <c r="K6" s="43">
        <v>0</v>
      </c>
      <c r="L6" s="41"/>
      <c r="M6" s="41"/>
      <c r="N6" s="41"/>
      <c r="O6" s="42">
        <v>0</v>
      </c>
      <c r="P6" s="43">
        <v>0</v>
      </c>
      <c r="Q6" s="44"/>
      <c r="R6" s="44"/>
      <c r="S6" s="44"/>
      <c r="T6" s="44">
        <v>0</v>
      </c>
      <c r="U6" s="43">
        <v>0</v>
      </c>
      <c r="V6" s="41"/>
      <c r="W6" s="41"/>
      <c r="X6" s="41"/>
      <c r="Y6" s="42">
        <v>1</v>
      </c>
      <c r="Z6" s="43">
        <v>1</v>
      </c>
      <c r="AA6" s="45">
        <f>F6+K6+P6+Z6</f>
        <v>1</v>
      </c>
      <c r="AB6" s="46">
        <v>18</v>
      </c>
      <c r="AC6" s="23">
        <f t="shared" ref="AC6:AC19" si="0">AA6*100/AB6</f>
        <v>5.5555555555555554</v>
      </c>
    </row>
    <row r="7" spans="1:29" ht="15.75" x14ac:dyDescent="0.2">
      <c r="A7" s="5" t="s">
        <v>26</v>
      </c>
      <c r="B7" s="41"/>
      <c r="C7" s="41"/>
      <c r="D7" s="41"/>
      <c r="E7" s="41">
        <v>0</v>
      </c>
      <c r="F7" s="47">
        <v>0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0</v>
      </c>
      <c r="P7" s="47">
        <v>0</v>
      </c>
      <c r="Q7" s="48"/>
      <c r="R7" s="48"/>
      <c r="S7" s="48"/>
      <c r="T7" s="48">
        <v>0</v>
      </c>
      <c r="U7" s="47">
        <v>0</v>
      </c>
      <c r="V7" s="41"/>
      <c r="W7" s="41"/>
      <c r="X7" s="41"/>
      <c r="Y7" s="41">
        <v>1</v>
      </c>
      <c r="Z7" s="47">
        <v>1</v>
      </c>
      <c r="AA7" s="45">
        <f>F7+K7+P7+Z7</f>
        <v>1</v>
      </c>
      <c r="AB7" s="46">
        <v>45</v>
      </c>
      <c r="AC7" s="23">
        <f t="shared" si="0"/>
        <v>2.2222222222222223</v>
      </c>
    </row>
    <row r="8" spans="1:29" ht="31.5" x14ac:dyDescent="0.2">
      <c r="A8" s="10" t="s">
        <v>13</v>
      </c>
      <c r="B8" s="6"/>
      <c r="C8" s="6"/>
      <c r="D8" s="6"/>
      <c r="E8" s="6">
        <v>0</v>
      </c>
      <c r="F8" s="9">
        <v>0</v>
      </c>
      <c r="G8" s="6"/>
      <c r="H8" s="6"/>
      <c r="I8" s="6"/>
      <c r="J8" s="6">
        <v>1</v>
      </c>
      <c r="K8" s="9">
        <v>1</v>
      </c>
      <c r="L8" s="6"/>
      <c r="M8" s="6"/>
      <c r="N8" s="6"/>
      <c r="O8" s="6">
        <v>0</v>
      </c>
      <c r="P8" s="9">
        <v>0</v>
      </c>
      <c r="Q8" s="29"/>
      <c r="R8" s="29"/>
      <c r="S8" s="29"/>
      <c r="T8" s="29">
        <v>1</v>
      </c>
      <c r="U8" s="9">
        <v>1</v>
      </c>
      <c r="V8" s="6"/>
      <c r="W8" s="6"/>
      <c r="X8" s="6"/>
      <c r="Y8" s="6">
        <v>1</v>
      </c>
      <c r="Z8" s="9">
        <v>1</v>
      </c>
      <c r="AA8" s="18">
        <v>3</v>
      </c>
      <c r="AB8" s="2">
        <v>114</v>
      </c>
      <c r="AC8" s="23">
        <f t="shared" si="0"/>
        <v>2.6315789473684212</v>
      </c>
    </row>
    <row r="9" spans="1:29" ht="31.5" x14ac:dyDescent="0.2">
      <c r="A9" s="10" t="s">
        <v>57</v>
      </c>
      <c r="B9" s="6"/>
      <c r="C9" s="6"/>
      <c r="D9" s="6"/>
      <c r="E9" s="6"/>
      <c r="F9" s="9"/>
      <c r="G9" s="6"/>
      <c r="H9" s="6"/>
      <c r="I9" s="6"/>
      <c r="J9" s="6"/>
      <c r="K9" s="9"/>
      <c r="L9" s="6"/>
      <c r="M9" s="6"/>
      <c r="N9" s="6"/>
      <c r="O9" s="6"/>
      <c r="P9" s="9"/>
      <c r="Q9" s="29"/>
      <c r="R9" s="29"/>
      <c r="S9" s="29"/>
      <c r="T9" s="29"/>
      <c r="U9" s="9"/>
      <c r="V9" s="6"/>
      <c r="W9" s="6"/>
      <c r="X9" s="6"/>
      <c r="Y9" s="6"/>
      <c r="Z9" s="9"/>
      <c r="AA9" s="18">
        <f t="shared" ref="AA9:AA19" si="1">F9+K9+P9+Z9</f>
        <v>0</v>
      </c>
      <c r="AB9" s="2"/>
      <c r="AC9" s="23" t="e">
        <f t="shared" si="0"/>
        <v>#DIV/0!</v>
      </c>
    </row>
    <row r="10" spans="1:29" ht="15.75" x14ac:dyDescent="0.2">
      <c r="A10" s="10" t="s">
        <v>16</v>
      </c>
      <c r="B10" s="41"/>
      <c r="C10" s="41"/>
      <c r="D10" s="41"/>
      <c r="E10" s="41">
        <v>0</v>
      </c>
      <c r="F10" s="47">
        <v>0</v>
      </c>
      <c r="G10" s="41"/>
      <c r="H10" s="41"/>
      <c r="I10" s="41"/>
      <c r="J10" s="41">
        <v>0</v>
      </c>
      <c r="K10" s="47">
        <v>0</v>
      </c>
      <c r="L10" s="41"/>
      <c r="M10" s="41"/>
      <c r="N10" s="41"/>
      <c r="O10" s="41">
        <v>0</v>
      </c>
      <c r="P10" s="47">
        <v>0</v>
      </c>
      <c r="Q10" s="48"/>
      <c r="R10" s="48"/>
      <c r="S10" s="48"/>
      <c r="T10" s="48">
        <v>0</v>
      </c>
      <c r="U10" s="47">
        <v>0</v>
      </c>
      <c r="V10" s="41"/>
      <c r="W10" s="41"/>
      <c r="X10" s="41"/>
      <c r="Y10" s="41">
        <v>0</v>
      </c>
      <c r="Z10" s="47">
        <v>0</v>
      </c>
      <c r="AA10" s="45">
        <f t="shared" si="1"/>
        <v>0</v>
      </c>
      <c r="AB10" s="46">
        <v>9</v>
      </c>
      <c r="AC10" s="23">
        <f t="shared" si="0"/>
        <v>0</v>
      </c>
    </row>
    <row r="11" spans="1:29" ht="31.5" x14ac:dyDescent="0.2">
      <c r="A11" s="10" t="s">
        <v>50</v>
      </c>
      <c r="B11" s="41"/>
      <c r="C11" s="41"/>
      <c r="D11" s="41"/>
      <c r="E11" s="41">
        <v>0</v>
      </c>
      <c r="F11" s="47">
        <v>0</v>
      </c>
      <c r="G11" s="41"/>
      <c r="H11" s="41"/>
      <c r="I11" s="41"/>
      <c r="J11" s="41">
        <v>0</v>
      </c>
      <c r="K11" s="47">
        <v>0</v>
      </c>
      <c r="L11" s="41"/>
      <c r="M11" s="41"/>
      <c r="N11" s="41"/>
      <c r="O11" s="41">
        <v>0</v>
      </c>
      <c r="P11" s="47">
        <v>0</v>
      </c>
      <c r="Q11" s="48"/>
      <c r="R11" s="48"/>
      <c r="S11" s="48"/>
      <c r="T11" s="48">
        <v>0</v>
      </c>
      <c r="U11" s="47">
        <v>0</v>
      </c>
      <c r="V11" s="41"/>
      <c r="W11" s="41"/>
      <c r="X11" s="41"/>
      <c r="Y11" s="41">
        <v>0</v>
      </c>
      <c r="Z11" s="47">
        <v>0</v>
      </c>
      <c r="AA11" s="45">
        <f t="shared" si="1"/>
        <v>0</v>
      </c>
      <c r="AB11" s="46">
        <v>9</v>
      </c>
      <c r="AC11" s="23">
        <f t="shared" si="0"/>
        <v>0</v>
      </c>
    </row>
    <row r="12" spans="1:29" ht="15.75" x14ac:dyDescent="0.2">
      <c r="A12" s="10" t="s">
        <v>32</v>
      </c>
      <c r="B12" s="6"/>
      <c r="C12" s="6"/>
      <c r="D12" s="6"/>
      <c r="E12" s="6">
        <v>0</v>
      </c>
      <c r="F12" s="9">
        <v>0</v>
      </c>
      <c r="G12" s="6"/>
      <c r="H12" s="6"/>
      <c r="I12" s="6"/>
      <c r="J12" s="6">
        <v>0</v>
      </c>
      <c r="K12" s="9">
        <v>0</v>
      </c>
      <c r="L12" s="6"/>
      <c r="M12" s="6"/>
      <c r="N12" s="6"/>
      <c r="O12" s="6">
        <v>0</v>
      </c>
      <c r="P12" s="9">
        <v>0</v>
      </c>
      <c r="Q12" s="29"/>
      <c r="R12" s="29"/>
      <c r="S12" s="29"/>
      <c r="T12" s="29">
        <v>0</v>
      </c>
      <c r="U12" s="9">
        <v>0</v>
      </c>
      <c r="V12" s="6"/>
      <c r="W12" s="6"/>
      <c r="X12" s="6"/>
      <c r="Y12" s="6">
        <v>1</v>
      </c>
      <c r="Z12" s="9">
        <v>1</v>
      </c>
      <c r="AA12" s="18">
        <f t="shared" si="1"/>
        <v>1</v>
      </c>
      <c r="AB12" s="2">
        <v>72</v>
      </c>
      <c r="AC12" s="23">
        <f t="shared" si="0"/>
        <v>1.3888888888888888</v>
      </c>
    </row>
    <row r="13" spans="1:29" ht="15.75" x14ac:dyDescent="0.2">
      <c r="A13" s="10" t="s">
        <v>33</v>
      </c>
      <c r="B13" s="6"/>
      <c r="C13" s="6"/>
      <c r="D13" s="6"/>
      <c r="E13" s="6">
        <v>0</v>
      </c>
      <c r="F13" s="9">
        <v>0</v>
      </c>
      <c r="G13" s="6"/>
      <c r="H13" s="6"/>
      <c r="I13" s="6"/>
      <c r="J13" s="6">
        <v>0</v>
      </c>
      <c r="K13" s="9">
        <v>0</v>
      </c>
      <c r="L13" s="6"/>
      <c r="M13" s="6"/>
      <c r="N13" s="6"/>
      <c r="O13" s="6">
        <v>0</v>
      </c>
      <c r="P13" s="9">
        <v>0</v>
      </c>
      <c r="Q13" s="29"/>
      <c r="R13" s="29"/>
      <c r="S13" s="29"/>
      <c r="T13" s="29">
        <v>0</v>
      </c>
      <c r="U13" s="9">
        <v>0</v>
      </c>
      <c r="V13" s="6"/>
      <c r="W13" s="6"/>
      <c r="X13" s="6"/>
      <c r="Y13" s="6">
        <v>0</v>
      </c>
      <c r="Z13" s="9">
        <v>0</v>
      </c>
      <c r="AA13" s="18">
        <f t="shared" ref="AA13:AA14" si="2">F13+K13+P13+Z13</f>
        <v>0</v>
      </c>
      <c r="AB13" s="2">
        <v>18</v>
      </c>
      <c r="AC13" s="23">
        <f t="shared" ref="AC13:AC14" si="3">AA13*100/AB13</f>
        <v>0</v>
      </c>
    </row>
    <row r="14" spans="1:29" ht="15.75" x14ac:dyDescent="0.2">
      <c r="A14" s="10" t="s">
        <v>58</v>
      </c>
      <c r="B14" s="6"/>
      <c r="C14" s="6"/>
      <c r="D14" s="6"/>
      <c r="E14" s="6">
        <v>0</v>
      </c>
      <c r="F14" s="9">
        <v>0</v>
      </c>
      <c r="G14" s="6"/>
      <c r="H14" s="6"/>
      <c r="I14" s="6"/>
      <c r="J14" s="6">
        <v>0</v>
      </c>
      <c r="K14" s="9">
        <v>0</v>
      </c>
      <c r="L14" s="6"/>
      <c r="M14" s="6"/>
      <c r="N14" s="6"/>
      <c r="O14" s="6">
        <v>0</v>
      </c>
      <c r="P14" s="9">
        <v>0</v>
      </c>
      <c r="Q14" s="29"/>
      <c r="R14" s="29"/>
      <c r="S14" s="29"/>
      <c r="T14" s="29">
        <v>0</v>
      </c>
      <c r="U14" s="9">
        <v>0</v>
      </c>
      <c r="V14" s="6"/>
      <c r="W14" s="6"/>
      <c r="X14" s="6"/>
      <c r="Y14" s="6">
        <v>1</v>
      </c>
      <c r="Z14" s="9">
        <v>1</v>
      </c>
      <c r="AA14" s="18">
        <f t="shared" si="2"/>
        <v>1</v>
      </c>
      <c r="AB14" s="2">
        <v>18</v>
      </c>
      <c r="AC14" s="23">
        <f t="shared" si="3"/>
        <v>5.5555555555555554</v>
      </c>
    </row>
    <row r="15" spans="1:29" ht="47.25" x14ac:dyDescent="0.2">
      <c r="A15" s="10" t="s">
        <v>51</v>
      </c>
      <c r="B15" s="6"/>
      <c r="C15" s="6"/>
      <c r="D15" s="11"/>
      <c r="E15" s="16">
        <v>2</v>
      </c>
      <c r="F15" s="17">
        <v>2</v>
      </c>
      <c r="G15" s="16"/>
      <c r="H15" s="16"/>
      <c r="I15" s="16"/>
      <c r="J15" s="16">
        <v>2</v>
      </c>
      <c r="K15" s="17">
        <v>2</v>
      </c>
      <c r="L15" s="16"/>
      <c r="M15" s="16"/>
      <c r="N15" s="16"/>
      <c r="O15" s="16">
        <v>2</v>
      </c>
      <c r="P15" s="17">
        <v>2</v>
      </c>
      <c r="Q15" s="31"/>
      <c r="R15" s="31"/>
      <c r="S15" s="31"/>
      <c r="T15" s="31">
        <v>0</v>
      </c>
      <c r="U15" s="17">
        <v>0</v>
      </c>
      <c r="V15" s="16"/>
      <c r="W15" s="16"/>
      <c r="X15" s="16"/>
      <c r="Y15" s="16">
        <v>0</v>
      </c>
      <c r="Z15" s="17">
        <v>0</v>
      </c>
      <c r="AA15" s="19">
        <v>7</v>
      </c>
      <c r="AB15" s="2">
        <v>72</v>
      </c>
      <c r="AC15" s="23">
        <f t="shared" si="0"/>
        <v>9.7222222222222214</v>
      </c>
    </row>
    <row r="16" spans="1:29" ht="15.75" x14ac:dyDescent="0.2">
      <c r="A16" s="10" t="s">
        <v>52</v>
      </c>
      <c r="B16" s="6"/>
      <c r="C16" s="6"/>
      <c r="D16" s="11"/>
      <c r="E16" s="16">
        <v>0</v>
      </c>
      <c r="F16" s="17">
        <v>0</v>
      </c>
      <c r="G16" s="16"/>
      <c r="H16" s="16"/>
      <c r="I16" s="16"/>
      <c r="J16" s="16">
        <v>0</v>
      </c>
      <c r="K16" s="17">
        <v>0</v>
      </c>
      <c r="L16" s="16"/>
      <c r="M16" s="16"/>
      <c r="N16" s="16"/>
      <c r="O16" s="16">
        <v>0</v>
      </c>
      <c r="P16" s="17">
        <v>0</v>
      </c>
      <c r="Q16" s="31"/>
      <c r="R16" s="31"/>
      <c r="S16" s="31"/>
      <c r="T16" s="31">
        <v>0</v>
      </c>
      <c r="U16" s="17">
        <v>0</v>
      </c>
      <c r="V16" s="16"/>
      <c r="W16" s="16"/>
      <c r="X16" s="16"/>
      <c r="Y16" s="16">
        <v>1</v>
      </c>
      <c r="Z16" s="17">
        <v>1</v>
      </c>
      <c r="AA16" s="19">
        <f t="shared" ref="AA16:AA17" si="4">F16+K16+P16+Z16</f>
        <v>1</v>
      </c>
      <c r="AB16" s="36">
        <v>18</v>
      </c>
      <c r="AC16" s="23">
        <f t="shared" si="0"/>
        <v>5.5555555555555554</v>
      </c>
    </row>
    <row r="17" spans="1:29" ht="15.75" x14ac:dyDescent="0.2">
      <c r="A17" s="10" t="s">
        <v>55</v>
      </c>
      <c r="B17" s="6"/>
      <c r="C17" s="6"/>
      <c r="D17" s="6"/>
      <c r="E17" s="61">
        <v>0</v>
      </c>
      <c r="F17" s="62">
        <v>0</v>
      </c>
      <c r="G17" s="56"/>
      <c r="H17" s="56"/>
      <c r="I17" s="56"/>
      <c r="J17" s="56">
        <v>0</v>
      </c>
      <c r="K17" s="62">
        <v>0</v>
      </c>
      <c r="L17" s="56"/>
      <c r="M17" s="56"/>
      <c r="N17" s="56"/>
      <c r="O17" s="61">
        <v>0</v>
      </c>
      <c r="P17" s="62">
        <v>0</v>
      </c>
      <c r="Q17" s="63"/>
      <c r="R17" s="63"/>
      <c r="S17" s="63"/>
      <c r="T17" s="63">
        <v>0</v>
      </c>
      <c r="U17" s="62">
        <v>0</v>
      </c>
      <c r="V17" s="56"/>
      <c r="W17" s="56"/>
      <c r="X17" s="56"/>
      <c r="Y17" s="56">
        <v>0</v>
      </c>
      <c r="Z17" s="62">
        <v>0</v>
      </c>
      <c r="AA17" s="59">
        <f t="shared" si="4"/>
        <v>0</v>
      </c>
      <c r="AB17" s="56">
        <v>18</v>
      </c>
      <c r="AC17" s="60">
        <f>AA17*100/AB17</f>
        <v>0</v>
      </c>
    </row>
    <row r="18" spans="1:29" ht="15.75" x14ac:dyDescent="0.2">
      <c r="A18" s="10" t="s">
        <v>43</v>
      </c>
      <c r="B18" s="6"/>
      <c r="C18" s="6"/>
      <c r="D18" s="6"/>
      <c r="E18" s="6">
        <v>0</v>
      </c>
      <c r="F18" s="9">
        <v>0</v>
      </c>
      <c r="G18" s="6"/>
      <c r="H18" s="6"/>
      <c r="I18" s="6"/>
      <c r="J18" s="6">
        <v>0</v>
      </c>
      <c r="K18" s="9">
        <v>0</v>
      </c>
      <c r="L18" s="6"/>
      <c r="M18" s="6"/>
      <c r="N18" s="6"/>
      <c r="O18" s="6">
        <v>0</v>
      </c>
      <c r="P18" s="9">
        <v>0</v>
      </c>
      <c r="Q18" s="29"/>
      <c r="R18" s="29"/>
      <c r="S18" s="29"/>
      <c r="T18" s="29">
        <v>0</v>
      </c>
      <c r="U18" s="9">
        <v>0</v>
      </c>
      <c r="V18" s="6"/>
      <c r="W18" s="6"/>
      <c r="X18" s="6"/>
      <c r="Y18" s="6">
        <v>0</v>
      </c>
      <c r="Z18" s="9">
        <v>0</v>
      </c>
      <c r="AA18" s="18">
        <f t="shared" si="1"/>
        <v>0</v>
      </c>
      <c r="AB18" s="37">
        <v>18</v>
      </c>
      <c r="AC18" s="23">
        <f t="shared" si="0"/>
        <v>0</v>
      </c>
    </row>
    <row r="19" spans="1:29" ht="15.75" x14ac:dyDescent="0.2">
      <c r="A19" s="10" t="s">
        <v>21</v>
      </c>
      <c r="B19" s="6"/>
      <c r="C19" s="6"/>
      <c r="D19" s="6"/>
      <c r="E19" s="6">
        <v>0</v>
      </c>
      <c r="F19" s="9">
        <v>0</v>
      </c>
      <c r="G19" s="6"/>
      <c r="H19" s="6"/>
      <c r="I19" s="6"/>
      <c r="J19" s="6">
        <v>0</v>
      </c>
      <c r="K19" s="9">
        <v>0</v>
      </c>
      <c r="L19" s="6"/>
      <c r="M19" s="6"/>
      <c r="N19" s="6"/>
      <c r="O19" s="6">
        <v>0</v>
      </c>
      <c r="P19" s="9">
        <v>0</v>
      </c>
      <c r="Q19" s="29"/>
      <c r="R19" s="29"/>
      <c r="S19" s="29"/>
      <c r="T19" s="29">
        <v>0</v>
      </c>
      <c r="U19" s="9">
        <v>0</v>
      </c>
      <c r="V19" s="6"/>
      <c r="W19" s="6"/>
      <c r="X19" s="6"/>
      <c r="Y19" s="6">
        <v>0</v>
      </c>
      <c r="Z19" s="9">
        <v>0</v>
      </c>
      <c r="AA19" s="18">
        <f t="shared" si="1"/>
        <v>0</v>
      </c>
      <c r="AB19" s="37">
        <v>34</v>
      </c>
      <c r="AC19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19"/>
  <sheetViews>
    <sheetView tabSelected="1" zoomScaleNormal="100" workbookViewId="0">
      <selection activeCell="AE4" sqref="AE4"/>
    </sheetView>
  </sheetViews>
  <sheetFormatPr defaultColWidth="14.7109375" defaultRowHeight="12.75" x14ac:dyDescent="0.2"/>
  <cols>
    <col min="1" max="1" width="24.140625" style="1" customWidth="1"/>
    <col min="2" max="2" width="4.42578125" style="1" customWidth="1"/>
    <col min="3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2" width="4.28515625" style="1" customWidth="1"/>
    <col min="23" max="23" width="4.7109375" style="1" customWidth="1"/>
    <col min="24" max="24" width="4.28515625" style="1" customWidth="1"/>
    <col min="25" max="25" width="3.85546875" style="1" customWidth="1"/>
    <col min="26" max="26" width="3.28515625" style="1" bestFit="1" customWidth="1"/>
    <col min="27" max="27" width="5.42578125" style="1" customWidth="1"/>
    <col min="28" max="28" width="5.7109375" style="1" bestFit="1" customWidth="1"/>
    <col min="29" max="29" width="13.85546875" style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59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0</v>
      </c>
      <c r="F6" s="43">
        <v>0</v>
      </c>
      <c r="G6" s="41"/>
      <c r="H6" s="41"/>
      <c r="I6" s="41"/>
      <c r="J6" s="41">
        <v>0</v>
      </c>
      <c r="K6" s="43">
        <v>0</v>
      </c>
      <c r="L6" s="41"/>
      <c r="M6" s="41"/>
      <c r="N6" s="41"/>
      <c r="O6" s="42">
        <v>0</v>
      </c>
      <c r="P6" s="43">
        <v>0</v>
      </c>
      <c r="Q6" s="44"/>
      <c r="R6" s="44"/>
      <c r="S6" s="44"/>
      <c r="T6" s="44">
        <v>0</v>
      </c>
      <c r="U6" s="43">
        <v>0</v>
      </c>
      <c r="V6" s="41"/>
      <c r="W6" s="41"/>
      <c r="X6" s="41"/>
      <c r="Y6" s="42">
        <v>1</v>
      </c>
      <c r="Z6" s="43">
        <v>1</v>
      </c>
      <c r="AA6" s="45">
        <f>F6+K6+P6+Z6</f>
        <v>1</v>
      </c>
      <c r="AB6" s="46">
        <v>18</v>
      </c>
      <c r="AC6" s="23">
        <f t="shared" ref="AC6:AC19" si="0">AA6*100/AB6</f>
        <v>5.5555555555555554</v>
      </c>
    </row>
    <row r="7" spans="1:29" ht="15.75" x14ac:dyDescent="0.2">
      <c r="A7" s="5" t="s">
        <v>26</v>
      </c>
      <c r="B7" s="41"/>
      <c r="C7" s="41"/>
      <c r="D7" s="41"/>
      <c r="E7" s="41">
        <v>0</v>
      </c>
      <c r="F7" s="47">
        <v>0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0</v>
      </c>
      <c r="P7" s="47">
        <v>0</v>
      </c>
      <c r="Q7" s="48"/>
      <c r="R7" s="48"/>
      <c r="S7" s="48"/>
      <c r="T7" s="48">
        <v>0</v>
      </c>
      <c r="U7" s="47">
        <v>0</v>
      </c>
      <c r="V7" s="41"/>
      <c r="W7" s="41"/>
      <c r="X7" s="41"/>
      <c r="Y7" s="41">
        <v>1</v>
      </c>
      <c r="Z7" s="47">
        <v>1</v>
      </c>
      <c r="AA7" s="45">
        <f>F7+K7+P7+Z7</f>
        <v>1</v>
      </c>
      <c r="AB7" s="46">
        <v>45</v>
      </c>
      <c r="AC7" s="23">
        <f t="shared" si="0"/>
        <v>2.2222222222222223</v>
      </c>
    </row>
    <row r="8" spans="1:29" ht="31.5" x14ac:dyDescent="0.2">
      <c r="A8" s="10" t="s">
        <v>13</v>
      </c>
      <c r="B8" s="6"/>
      <c r="C8" s="6"/>
      <c r="D8" s="6"/>
      <c r="E8" s="6">
        <v>1</v>
      </c>
      <c r="F8" s="9">
        <v>1</v>
      </c>
      <c r="G8" s="6"/>
      <c r="H8" s="6"/>
      <c r="I8" s="6"/>
      <c r="J8" s="6">
        <v>1</v>
      </c>
      <c r="K8" s="9">
        <v>1</v>
      </c>
      <c r="L8" s="6"/>
      <c r="M8" s="6"/>
      <c r="N8" s="6"/>
      <c r="O8" s="6">
        <v>1</v>
      </c>
      <c r="P8" s="9">
        <v>1</v>
      </c>
      <c r="Q8" s="29"/>
      <c r="R8" s="29"/>
      <c r="S8" s="29"/>
      <c r="T8" s="29">
        <v>1</v>
      </c>
      <c r="U8" s="9">
        <v>1</v>
      </c>
      <c r="V8" s="6"/>
      <c r="W8" s="6"/>
      <c r="X8" s="6"/>
      <c r="Y8" s="6">
        <v>1</v>
      </c>
      <c r="Z8" s="9">
        <v>1</v>
      </c>
      <c r="AA8" s="18">
        <v>5</v>
      </c>
      <c r="AB8" s="2">
        <v>57</v>
      </c>
      <c r="AC8" s="23">
        <f t="shared" si="0"/>
        <v>8.7719298245614041</v>
      </c>
    </row>
    <row r="9" spans="1:29" ht="31.5" x14ac:dyDescent="0.2">
      <c r="A9" s="10" t="s">
        <v>50</v>
      </c>
      <c r="B9" s="41"/>
      <c r="C9" s="41"/>
      <c r="D9" s="41"/>
      <c r="E9" s="41">
        <v>0</v>
      </c>
      <c r="F9" s="47">
        <v>0</v>
      </c>
      <c r="G9" s="41"/>
      <c r="H9" s="41"/>
      <c r="I9" s="41"/>
      <c r="J9" s="41">
        <v>0</v>
      </c>
      <c r="K9" s="47">
        <v>0</v>
      </c>
      <c r="L9" s="41"/>
      <c r="M9" s="41"/>
      <c r="N9" s="41"/>
      <c r="O9" s="41">
        <v>0</v>
      </c>
      <c r="P9" s="47">
        <v>0</v>
      </c>
      <c r="Q9" s="48"/>
      <c r="R9" s="48"/>
      <c r="S9" s="48"/>
      <c r="T9" s="48">
        <v>0</v>
      </c>
      <c r="U9" s="47">
        <v>0</v>
      </c>
      <c r="V9" s="41"/>
      <c r="W9" s="41"/>
      <c r="X9" s="41"/>
      <c r="Y9" s="41">
        <v>0</v>
      </c>
      <c r="Z9" s="47">
        <v>0</v>
      </c>
      <c r="AA9" s="45">
        <f>F9+K9+P9+Z9</f>
        <v>0</v>
      </c>
      <c r="AB9" s="46">
        <v>9</v>
      </c>
      <c r="AC9" s="23">
        <f t="shared" si="0"/>
        <v>0</v>
      </c>
    </row>
    <row r="10" spans="1:29" ht="15.75" x14ac:dyDescent="0.2">
      <c r="A10" s="10" t="s">
        <v>32</v>
      </c>
      <c r="B10" s="6"/>
      <c r="C10" s="6"/>
      <c r="D10" s="6"/>
      <c r="E10" s="12">
        <v>0</v>
      </c>
      <c r="F10" s="13">
        <v>0</v>
      </c>
      <c r="G10" s="12"/>
      <c r="H10" s="12"/>
      <c r="I10" s="12"/>
      <c r="J10" s="12">
        <v>0</v>
      </c>
      <c r="K10" s="13">
        <v>0</v>
      </c>
      <c r="L10" s="12"/>
      <c r="M10" s="12"/>
      <c r="N10" s="12"/>
      <c r="O10" s="12">
        <v>0</v>
      </c>
      <c r="P10" s="13">
        <v>0</v>
      </c>
      <c r="Q10" s="30"/>
      <c r="R10" s="30"/>
      <c r="S10" s="30"/>
      <c r="T10" s="30">
        <v>0</v>
      </c>
      <c r="U10" s="13">
        <v>0</v>
      </c>
      <c r="V10" s="12"/>
      <c r="W10" s="12"/>
      <c r="X10" s="12"/>
      <c r="Y10" s="12">
        <v>0</v>
      </c>
      <c r="Z10" s="13">
        <v>0</v>
      </c>
      <c r="AA10" s="18">
        <f t="shared" ref="AA10:AA19" si="1">F10+K10+P10+Z10</f>
        <v>0</v>
      </c>
      <c r="AB10" s="2">
        <v>36</v>
      </c>
      <c r="AC10" s="23">
        <f t="shared" si="0"/>
        <v>0</v>
      </c>
    </row>
    <row r="11" spans="1:29" ht="47.25" x14ac:dyDescent="0.2">
      <c r="A11" s="10" t="s">
        <v>51</v>
      </c>
      <c r="B11" s="6"/>
      <c r="C11" s="6"/>
      <c r="D11" s="11"/>
      <c r="E11" s="16">
        <v>2</v>
      </c>
      <c r="F11" s="17">
        <v>2</v>
      </c>
      <c r="G11" s="16"/>
      <c r="H11" s="16"/>
      <c r="I11" s="16"/>
      <c r="J11" s="16">
        <v>2</v>
      </c>
      <c r="K11" s="17">
        <v>2</v>
      </c>
      <c r="L11" s="16"/>
      <c r="M11" s="16"/>
      <c r="N11" s="16"/>
      <c r="O11" s="16">
        <v>2</v>
      </c>
      <c r="P11" s="17">
        <v>2</v>
      </c>
      <c r="Q11" s="31"/>
      <c r="R11" s="31"/>
      <c r="S11" s="31"/>
      <c r="T11" s="31">
        <v>0</v>
      </c>
      <c r="U11" s="17">
        <v>0</v>
      </c>
      <c r="V11" s="16"/>
      <c r="W11" s="16"/>
      <c r="X11" s="16"/>
      <c r="Y11" s="16">
        <v>1</v>
      </c>
      <c r="Z11" s="17">
        <v>1</v>
      </c>
      <c r="AA11" s="19">
        <f t="shared" si="1"/>
        <v>7</v>
      </c>
      <c r="AB11" s="36">
        <v>108</v>
      </c>
      <c r="AC11" s="23">
        <f t="shared" si="0"/>
        <v>6.4814814814814818</v>
      </c>
    </row>
    <row r="12" spans="1:29" ht="15.75" x14ac:dyDescent="0.2">
      <c r="A12" s="10" t="s">
        <v>38</v>
      </c>
      <c r="B12" s="6"/>
      <c r="C12" s="6"/>
      <c r="D12" s="11"/>
      <c r="E12" s="16">
        <v>0</v>
      </c>
      <c r="F12" s="17">
        <v>0</v>
      </c>
      <c r="G12" s="16"/>
      <c r="H12" s="16"/>
      <c r="I12" s="16"/>
      <c r="J12" s="16">
        <v>0</v>
      </c>
      <c r="K12" s="17">
        <v>0</v>
      </c>
      <c r="L12" s="16"/>
      <c r="M12" s="16"/>
      <c r="N12" s="16"/>
      <c r="O12" s="16">
        <v>0</v>
      </c>
      <c r="P12" s="17">
        <v>0</v>
      </c>
      <c r="Q12" s="31"/>
      <c r="R12" s="31"/>
      <c r="S12" s="31"/>
      <c r="T12" s="31">
        <v>1</v>
      </c>
      <c r="U12" s="17">
        <v>1</v>
      </c>
      <c r="V12" s="16"/>
      <c r="W12" s="16"/>
      <c r="X12" s="16"/>
      <c r="Y12" s="16">
        <v>0</v>
      </c>
      <c r="Z12" s="17">
        <v>0</v>
      </c>
      <c r="AA12" s="19">
        <v>1</v>
      </c>
      <c r="AB12" s="37">
        <v>18</v>
      </c>
      <c r="AC12" s="23">
        <f t="shared" si="0"/>
        <v>5.5555555555555554</v>
      </c>
    </row>
    <row r="13" spans="1:29" ht="15.75" x14ac:dyDescent="0.2">
      <c r="A13" s="10" t="s">
        <v>39</v>
      </c>
      <c r="B13" s="6"/>
      <c r="C13" s="6"/>
      <c r="D13" s="11"/>
      <c r="E13" s="16">
        <v>1</v>
      </c>
      <c r="F13" s="17">
        <v>1</v>
      </c>
      <c r="G13" s="16"/>
      <c r="H13" s="16"/>
      <c r="I13" s="16"/>
      <c r="J13" s="16">
        <v>0</v>
      </c>
      <c r="K13" s="17">
        <v>0</v>
      </c>
      <c r="L13" s="16"/>
      <c r="M13" s="16"/>
      <c r="N13" s="16"/>
      <c r="O13" s="16">
        <v>1</v>
      </c>
      <c r="P13" s="17">
        <v>1</v>
      </c>
      <c r="Q13" s="31"/>
      <c r="R13" s="31"/>
      <c r="S13" s="31"/>
      <c r="T13" s="31">
        <v>0</v>
      </c>
      <c r="U13" s="17">
        <v>0</v>
      </c>
      <c r="V13" s="16"/>
      <c r="W13" s="16"/>
      <c r="X13" s="16"/>
      <c r="Y13" s="16">
        <v>1</v>
      </c>
      <c r="Z13" s="17">
        <v>1</v>
      </c>
      <c r="AA13" s="19">
        <v>3</v>
      </c>
      <c r="AB13" s="2">
        <v>36</v>
      </c>
      <c r="AC13" s="23">
        <f>AA13*100/AB13</f>
        <v>8.3333333333333339</v>
      </c>
    </row>
    <row r="14" spans="1:29" ht="15.75" x14ac:dyDescent="0.2">
      <c r="A14" s="10" t="s">
        <v>42</v>
      </c>
      <c r="B14" s="6"/>
      <c r="C14" s="6"/>
      <c r="D14" s="6"/>
      <c r="E14" s="66">
        <v>0</v>
      </c>
      <c r="F14" s="67">
        <v>0</v>
      </c>
      <c r="G14" s="68"/>
      <c r="H14" s="68"/>
      <c r="I14" s="68"/>
      <c r="J14" s="66">
        <v>1</v>
      </c>
      <c r="K14" s="67">
        <v>1</v>
      </c>
      <c r="L14" s="68"/>
      <c r="M14" s="68"/>
      <c r="N14" s="68"/>
      <c r="O14" s="66">
        <v>0</v>
      </c>
      <c r="P14" s="67">
        <v>0</v>
      </c>
      <c r="Q14" s="69"/>
      <c r="R14" s="69"/>
      <c r="S14" s="69"/>
      <c r="T14" s="69">
        <v>1</v>
      </c>
      <c r="U14" s="67">
        <v>1</v>
      </c>
      <c r="V14" s="68"/>
      <c r="W14" s="68"/>
      <c r="X14" s="68"/>
      <c r="Y14" s="66">
        <v>0</v>
      </c>
      <c r="Z14" s="67">
        <v>0</v>
      </c>
      <c r="AA14" s="71">
        <v>2</v>
      </c>
      <c r="AB14" s="74">
        <v>54</v>
      </c>
      <c r="AC14" s="60">
        <f>AA14*100/AB14</f>
        <v>3.7037037037037037</v>
      </c>
    </row>
    <row r="15" spans="1:29" ht="15.75" x14ac:dyDescent="0.2">
      <c r="A15" s="10" t="s">
        <v>29</v>
      </c>
      <c r="B15" s="6"/>
      <c r="C15" s="6"/>
      <c r="D15" s="6"/>
      <c r="E15" s="56">
        <v>1</v>
      </c>
      <c r="F15" s="57">
        <v>1</v>
      </c>
      <c r="G15" s="56"/>
      <c r="H15" s="56"/>
      <c r="I15" s="56"/>
      <c r="J15" s="56">
        <v>0</v>
      </c>
      <c r="K15" s="57">
        <v>0</v>
      </c>
      <c r="L15" s="56"/>
      <c r="M15" s="56"/>
      <c r="N15" s="56"/>
      <c r="O15" s="56">
        <v>0</v>
      </c>
      <c r="P15" s="57">
        <v>0</v>
      </c>
      <c r="Q15" s="58"/>
      <c r="R15" s="58"/>
      <c r="S15" s="58"/>
      <c r="T15" s="58">
        <v>0</v>
      </c>
      <c r="U15" s="57">
        <v>0</v>
      </c>
      <c r="V15" s="56"/>
      <c r="W15" s="56"/>
      <c r="X15" s="56"/>
      <c r="Y15" s="56">
        <v>1</v>
      </c>
      <c r="Z15" s="57">
        <v>1</v>
      </c>
      <c r="AA15" s="71">
        <f t="shared" si="1"/>
        <v>2</v>
      </c>
      <c r="AB15" s="74">
        <v>54</v>
      </c>
      <c r="AC15" s="60">
        <f>AA15*100/AB15</f>
        <v>3.7037037037037037</v>
      </c>
    </row>
    <row r="16" spans="1:29" ht="15.75" x14ac:dyDescent="0.2">
      <c r="A16" s="10" t="s">
        <v>52</v>
      </c>
      <c r="B16" s="6"/>
      <c r="C16" s="6"/>
      <c r="D16" s="11"/>
      <c r="E16" s="16">
        <v>0</v>
      </c>
      <c r="F16" s="17">
        <v>0</v>
      </c>
      <c r="G16" s="16"/>
      <c r="H16" s="16"/>
      <c r="I16" s="16"/>
      <c r="J16" s="16">
        <v>0</v>
      </c>
      <c r="K16" s="17">
        <v>0</v>
      </c>
      <c r="L16" s="16"/>
      <c r="M16" s="16"/>
      <c r="N16" s="16"/>
      <c r="O16" s="16">
        <v>0</v>
      </c>
      <c r="P16" s="17">
        <v>0</v>
      </c>
      <c r="Q16" s="31"/>
      <c r="R16" s="31"/>
      <c r="S16" s="31"/>
      <c r="T16" s="31">
        <v>0</v>
      </c>
      <c r="U16" s="17">
        <v>0</v>
      </c>
      <c r="V16" s="16"/>
      <c r="W16" s="16"/>
      <c r="X16" s="16"/>
      <c r="Y16" s="16">
        <v>1</v>
      </c>
      <c r="Z16" s="17">
        <v>1</v>
      </c>
      <c r="AA16" s="19">
        <f t="shared" si="1"/>
        <v>1</v>
      </c>
      <c r="AB16" s="36">
        <v>18</v>
      </c>
      <c r="AC16" s="23">
        <f t="shared" si="0"/>
        <v>5.5555555555555554</v>
      </c>
    </row>
    <row r="17" spans="1:29" ht="15.75" x14ac:dyDescent="0.2">
      <c r="A17" s="10" t="s">
        <v>60</v>
      </c>
      <c r="B17" s="6"/>
      <c r="C17" s="6"/>
      <c r="D17" s="6"/>
      <c r="E17" s="61">
        <v>0</v>
      </c>
      <c r="F17" s="62">
        <v>0</v>
      </c>
      <c r="G17" s="56"/>
      <c r="H17" s="56"/>
      <c r="I17" s="56"/>
      <c r="J17" s="56">
        <v>0</v>
      </c>
      <c r="K17" s="62">
        <v>0</v>
      </c>
      <c r="L17" s="56"/>
      <c r="M17" s="56"/>
      <c r="N17" s="56"/>
      <c r="O17" s="61">
        <v>0</v>
      </c>
      <c r="P17" s="62">
        <v>0</v>
      </c>
      <c r="Q17" s="63"/>
      <c r="R17" s="63"/>
      <c r="S17" s="63"/>
      <c r="T17" s="63">
        <v>0</v>
      </c>
      <c r="U17" s="62">
        <v>0</v>
      </c>
      <c r="V17" s="56"/>
      <c r="W17" s="56"/>
      <c r="X17" s="56"/>
      <c r="Y17" s="56">
        <v>1</v>
      </c>
      <c r="Z17" s="62">
        <v>1</v>
      </c>
      <c r="AA17" s="59">
        <v>1</v>
      </c>
      <c r="AB17" s="56">
        <v>18</v>
      </c>
      <c r="AC17" s="60">
        <v>5.5555555559999998</v>
      </c>
    </row>
    <row r="18" spans="1:29" ht="15.75" x14ac:dyDescent="0.2">
      <c r="A18" s="10" t="s">
        <v>43</v>
      </c>
      <c r="B18" s="6"/>
      <c r="C18" s="6"/>
      <c r="D18" s="6"/>
      <c r="E18" s="6">
        <v>0</v>
      </c>
      <c r="F18" s="9">
        <v>0</v>
      </c>
      <c r="G18" s="6"/>
      <c r="H18" s="6"/>
      <c r="I18" s="6"/>
      <c r="J18" s="6">
        <v>0</v>
      </c>
      <c r="K18" s="9">
        <v>0</v>
      </c>
      <c r="L18" s="6"/>
      <c r="M18" s="6"/>
      <c r="N18" s="6"/>
      <c r="O18" s="6">
        <v>0</v>
      </c>
      <c r="P18" s="9">
        <v>0</v>
      </c>
      <c r="Q18" s="29"/>
      <c r="R18" s="29"/>
      <c r="S18" s="29"/>
      <c r="T18" s="29">
        <v>0</v>
      </c>
      <c r="U18" s="9">
        <v>0</v>
      </c>
      <c r="V18" s="6"/>
      <c r="W18" s="6"/>
      <c r="X18" s="6"/>
      <c r="Y18" s="6">
        <v>0</v>
      </c>
      <c r="Z18" s="9">
        <v>0</v>
      </c>
      <c r="AA18" s="18">
        <f t="shared" si="1"/>
        <v>0</v>
      </c>
      <c r="AB18" s="37">
        <v>18</v>
      </c>
      <c r="AC18" s="23">
        <f t="shared" si="0"/>
        <v>0</v>
      </c>
    </row>
    <row r="19" spans="1:29" ht="15.75" x14ac:dyDescent="0.2">
      <c r="A19" s="10" t="s">
        <v>21</v>
      </c>
      <c r="B19" s="6"/>
      <c r="C19" s="6"/>
      <c r="D19" s="6"/>
      <c r="E19" s="6">
        <v>0</v>
      </c>
      <c r="F19" s="9">
        <v>0</v>
      </c>
      <c r="G19" s="6"/>
      <c r="H19" s="6"/>
      <c r="I19" s="6"/>
      <c r="J19" s="6">
        <v>0</v>
      </c>
      <c r="K19" s="9">
        <v>0</v>
      </c>
      <c r="L19" s="6"/>
      <c r="M19" s="6"/>
      <c r="N19" s="6"/>
      <c r="O19" s="6">
        <v>0</v>
      </c>
      <c r="P19" s="9">
        <v>0</v>
      </c>
      <c r="Q19" s="29"/>
      <c r="R19" s="29"/>
      <c r="S19" s="29"/>
      <c r="T19" s="29">
        <v>0</v>
      </c>
      <c r="U19" s="9">
        <v>0</v>
      </c>
      <c r="V19" s="6"/>
      <c r="W19" s="6"/>
      <c r="X19" s="6"/>
      <c r="Y19" s="6">
        <v>0</v>
      </c>
      <c r="Z19" s="9">
        <v>0</v>
      </c>
      <c r="AA19" s="18">
        <f t="shared" si="1"/>
        <v>0</v>
      </c>
      <c r="AB19" s="37">
        <v>34</v>
      </c>
      <c r="AC19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6"/>
  <sheetViews>
    <sheetView zoomScale="130" workbookViewId="0">
      <selection activeCell="O25" sqref="O25"/>
    </sheetView>
  </sheetViews>
  <sheetFormatPr defaultColWidth="14.7109375" defaultRowHeight="12.75" x14ac:dyDescent="0.2"/>
  <cols>
    <col min="1" max="1" width="24.14062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8.140625" style="1" bestFit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8" t="s">
        <v>1</v>
      </c>
      <c r="B3" s="79" t="s">
        <v>70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7</v>
      </c>
      <c r="AB4" s="4" t="s">
        <v>8</v>
      </c>
      <c r="AC4" s="4" t="s">
        <v>9</v>
      </c>
    </row>
    <row r="5" spans="1:29" x14ac:dyDescent="0.2">
      <c r="A5" s="81" t="s">
        <v>22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</row>
    <row r="6" spans="1:29" ht="15.75" x14ac:dyDescent="0.2">
      <c r="A6" s="5" t="s">
        <v>11</v>
      </c>
      <c r="B6" s="3"/>
      <c r="C6" s="3"/>
      <c r="D6" s="3"/>
      <c r="E6" s="7">
        <v>2</v>
      </c>
      <c r="F6" s="8">
        <v>2</v>
      </c>
      <c r="G6" s="3"/>
      <c r="H6" s="3"/>
      <c r="I6" s="3"/>
      <c r="J6" s="3">
        <v>2</v>
      </c>
      <c r="K6" s="8">
        <v>2</v>
      </c>
      <c r="L6" s="3"/>
      <c r="M6" s="3"/>
      <c r="N6" s="3"/>
      <c r="O6" s="7">
        <v>1</v>
      </c>
      <c r="P6" s="8">
        <v>1</v>
      </c>
      <c r="Q6" s="8"/>
      <c r="R6" s="8"/>
      <c r="S6" s="8"/>
      <c r="T6" s="8">
        <v>1</v>
      </c>
      <c r="U6" s="8">
        <v>1</v>
      </c>
      <c r="V6" s="3"/>
      <c r="W6" s="3"/>
      <c r="X6" s="3"/>
      <c r="Y6" s="7">
        <v>2</v>
      </c>
      <c r="Z6" s="8">
        <v>2</v>
      </c>
      <c r="AA6" s="18">
        <v>8</v>
      </c>
      <c r="AB6" s="28">
        <v>72</v>
      </c>
      <c r="AC6" s="23">
        <f t="shared" ref="AC6:AC16" si="0">AA6*100/AB6</f>
        <v>11.111111111111111</v>
      </c>
    </row>
    <row r="7" spans="1:29" ht="15.75" x14ac:dyDescent="0.2">
      <c r="A7" s="5" t="s">
        <v>12</v>
      </c>
      <c r="B7" s="3"/>
      <c r="C7" s="3"/>
      <c r="D7" s="3"/>
      <c r="E7" s="3">
        <v>0</v>
      </c>
      <c r="F7" s="39">
        <v>0</v>
      </c>
      <c r="G7" s="3"/>
      <c r="H7" s="3"/>
      <c r="I7" s="3"/>
      <c r="J7" s="3">
        <v>0</v>
      </c>
      <c r="K7" s="39">
        <v>0</v>
      </c>
      <c r="L7" s="3"/>
      <c r="M7" s="3"/>
      <c r="N7" s="3"/>
      <c r="O7" s="3">
        <v>0</v>
      </c>
      <c r="P7" s="39">
        <v>0</v>
      </c>
      <c r="Q7" s="39"/>
      <c r="R7" s="39"/>
      <c r="S7" s="39"/>
      <c r="T7" s="39">
        <v>0</v>
      </c>
      <c r="U7" s="39">
        <v>0</v>
      </c>
      <c r="V7" s="3"/>
      <c r="W7" s="3"/>
      <c r="X7" s="3"/>
      <c r="Y7" s="3">
        <v>0</v>
      </c>
      <c r="Z7" s="39">
        <v>0</v>
      </c>
      <c r="AA7" s="18">
        <f t="shared" ref="AA7:AA16" si="1">F7+K7+P7+Z7</f>
        <v>0</v>
      </c>
      <c r="AB7" s="28">
        <v>72</v>
      </c>
      <c r="AC7" s="23">
        <f t="shared" si="0"/>
        <v>0</v>
      </c>
    </row>
    <row r="8" spans="1:29" ht="31.5" x14ac:dyDescent="0.2">
      <c r="A8" s="5" t="s">
        <v>13</v>
      </c>
      <c r="B8" s="3"/>
      <c r="C8" s="3"/>
      <c r="D8" s="3"/>
      <c r="E8" s="3">
        <v>0</v>
      </c>
      <c r="F8" s="39">
        <v>0</v>
      </c>
      <c r="G8" s="3"/>
      <c r="H8" s="3"/>
      <c r="I8" s="3"/>
      <c r="J8" s="3">
        <v>0</v>
      </c>
      <c r="K8" s="39">
        <v>0</v>
      </c>
      <c r="L8" s="3"/>
      <c r="M8" s="3"/>
      <c r="N8" s="3"/>
      <c r="O8" s="3">
        <v>0</v>
      </c>
      <c r="P8" s="39">
        <v>0</v>
      </c>
      <c r="Q8" s="39"/>
      <c r="R8" s="39"/>
      <c r="S8" s="39"/>
      <c r="T8" s="39">
        <v>0</v>
      </c>
      <c r="U8" s="39">
        <v>0</v>
      </c>
      <c r="V8" s="3"/>
      <c r="W8" s="3"/>
      <c r="X8" s="3"/>
      <c r="Y8" s="3">
        <v>0</v>
      </c>
      <c r="Z8" s="39">
        <v>0</v>
      </c>
      <c r="AA8" s="18">
        <f t="shared" si="1"/>
        <v>0</v>
      </c>
      <c r="AB8" s="28">
        <v>36</v>
      </c>
      <c r="AC8" s="23">
        <f t="shared" si="0"/>
        <v>0</v>
      </c>
    </row>
    <row r="9" spans="1:29" ht="15.75" x14ac:dyDescent="0.2">
      <c r="A9" s="5" t="s">
        <v>14</v>
      </c>
      <c r="B9" s="3"/>
      <c r="C9" s="3"/>
      <c r="D9" s="3"/>
      <c r="E9" s="7">
        <v>1</v>
      </c>
      <c r="F9" s="8">
        <v>1</v>
      </c>
      <c r="G9" s="3"/>
      <c r="H9" s="3"/>
      <c r="I9" s="3"/>
      <c r="J9" s="7">
        <v>0</v>
      </c>
      <c r="K9" s="8">
        <v>0</v>
      </c>
      <c r="L9" s="3"/>
      <c r="M9" s="3"/>
      <c r="N9" s="3"/>
      <c r="O9" s="7">
        <v>1</v>
      </c>
      <c r="P9" s="8">
        <v>1</v>
      </c>
      <c r="Q9" s="8"/>
      <c r="R9" s="8"/>
      <c r="S9" s="8"/>
      <c r="T9" s="8">
        <v>1</v>
      </c>
      <c r="U9" s="8">
        <v>1</v>
      </c>
      <c r="V9" s="3"/>
      <c r="W9" s="3"/>
      <c r="X9" s="3"/>
      <c r="Y9" s="7">
        <v>2</v>
      </c>
      <c r="Z9" s="8">
        <v>2</v>
      </c>
      <c r="AA9" s="18">
        <v>5</v>
      </c>
      <c r="AB9" s="28">
        <v>72</v>
      </c>
      <c r="AC9" s="23">
        <f t="shared" si="0"/>
        <v>6.9444444444444446</v>
      </c>
    </row>
    <row r="10" spans="1:29" ht="15.75" x14ac:dyDescent="0.2">
      <c r="A10" s="5" t="s">
        <v>15</v>
      </c>
      <c r="B10" s="3"/>
      <c r="C10" s="3"/>
      <c r="D10" s="3"/>
      <c r="E10" s="3">
        <v>0</v>
      </c>
      <c r="F10" s="39">
        <v>0</v>
      </c>
      <c r="G10" s="3"/>
      <c r="H10" s="3"/>
      <c r="I10" s="3"/>
      <c r="J10" s="3">
        <v>0</v>
      </c>
      <c r="K10" s="39">
        <v>0</v>
      </c>
      <c r="L10" s="3"/>
      <c r="M10" s="3"/>
      <c r="N10" s="3"/>
      <c r="O10" s="3">
        <v>1</v>
      </c>
      <c r="P10" s="39">
        <v>1</v>
      </c>
      <c r="Q10" s="39"/>
      <c r="R10" s="39"/>
      <c r="S10" s="39"/>
      <c r="T10" s="39">
        <v>0</v>
      </c>
      <c r="U10" s="39">
        <v>0</v>
      </c>
      <c r="V10" s="3"/>
      <c r="W10" s="3"/>
      <c r="X10" s="3"/>
      <c r="Y10" s="3">
        <v>1</v>
      </c>
      <c r="Z10" s="39">
        <v>1</v>
      </c>
      <c r="AA10" s="18">
        <f t="shared" si="1"/>
        <v>2</v>
      </c>
      <c r="AB10" s="28">
        <v>36</v>
      </c>
      <c r="AC10" s="23">
        <f t="shared" si="0"/>
        <v>5.5555555555555554</v>
      </c>
    </row>
    <row r="11" spans="1:29" ht="15.75" x14ac:dyDescent="0.2">
      <c r="A11" s="5" t="s">
        <v>16</v>
      </c>
      <c r="B11" s="3"/>
      <c r="C11" s="3"/>
      <c r="D11" s="3"/>
      <c r="E11" s="3">
        <v>0</v>
      </c>
      <c r="F11" s="39">
        <v>0</v>
      </c>
      <c r="G11" s="3"/>
      <c r="H11" s="3"/>
      <c r="I11" s="3"/>
      <c r="J11" s="3">
        <v>0</v>
      </c>
      <c r="K11" s="39">
        <v>0</v>
      </c>
      <c r="L11" s="3"/>
      <c r="M11" s="3"/>
      <c r="N11" s="3"/>
      <c r="O11" s="3">
        <v>0</v>
      </c>
      <c r="P11" s="39">
        <v>0</v>
      </c>
      <c r="Q11" s="39"/>
      <c r="R11" s="39"/>
      <c r="S11" s="39"/>
      <c r="T11" s="39">
        <v>0</v>
      </c>
      <c r="U11" s="39">
        <v>0</v>
      </c>
      <c r="V11" s="3"/>
      <c r="W11" s="3"/>
      <c r="X11" s="3"/>
      <c r="Y11" s="3">
        <v>1</v>
      </c>
      <c r="Z11" s="39">
        <v>1</v>
      </c>
      <c r="AA11" s="18">
        <f t="shared" si="1"/>
        <v>1</v>
      </c>
      <c r="AB11" s="6">
        <v>9</v>
      </c>
      <c r="AC11" s="23">
        <f t="shared" si="0"/>
        <v>11.111111111111111</v>
      </c>
    </row>
    <row r="12" spans="1:29" ht="47.25" x14ac:dyDescent="0.2">
      <c r="A12" s="5" t="s">
        <v>17</v>
      </c>
      <c r="B12" s="3"/>
      <c r="C12" s="3"/>
      <c r="D12" s="3"/>
      <c r="E12" s="7">
        <v>0</v>
      </c>
      <c r="F12" s="8">
        <v>0</v>
      </c>
      <c r="G12" s="3"/>
      <c r="H12" s="3"/>
      <c r="I12" s="3"/>
      <c r="J12" s="3">
        <v>0</v>
      </c>
      <c r="K12" s="8">
        <v>0</v>
      </c>
      <c r="L12" s="3"/>
      <c r="M12" s="3"/>
      <c r="N12" s="3"/>
      <c r="O12" s="7">
        <v>0</v>
      </c>
      <c r="P12" s="8">
        <v>0</v>
      </c>
      <c r="Q12" s="8"/>
      <c r="R12" s="8"/>
      <c r="S12" s="8"/>
      <c r="T12" s="8">
        <v>0</v>
      </c>
      <c r="U12" s="8">
        <v>0</v>
      </c>
      <c r="V12" s="3"/>
      <c r="W12" s="3"/>
      <c r="X12" s="3"/>
      <c r="Y12" s="3">
        <v>0</v>
      </c>
      <c r="Z12" s="8">
        <v>0</v>
      </c>
      <c r="AA12" s="18">
        <f t="shared" si="1"/>
        <v>0</v>
      </c>
      <c r="AB12" s="6">
        <v>9</v>
      </c>
      <c r="AC12" s="23">
        <f t="shared" si="0"/>
        <v>0</v>
      </c>
    </row>
    <row r="13" spans="1:29" ht="15.75" x14ac:dyDescent="0.2">
      <c r="A13" s="5" t="s">
        <v>18</v>
      </c>
      <c r="B13" s="3"/>
      <c r="C13" s="3"/>
      <c r="D13" s="3"/>
      <c r="E13" s="7">
        <v>0</v>
      </c>
      <c r="F13" s="8">
        <v>0</v>
      </c>
      <c r="G13" s="3"/>
      <c r="H13" s="3"/>
      <c r="I13" s="3"/>
      <c r="J13" s="3">
        <v>0</v>
      </c>
      <c r="K13" s="8">
        <v>0</v>
      </c>
      <c r="L13" s="3"/>
      <c r="M13" s="3"/>
      <c r="N13" s="3"/>
      <c r="O13" s="7">
        <v>0</v>
      </c>
      <c r="P13" s="8">
        <v>0</v>
      </c>
      <c r="Q13" s="8"/>
      <c r="R13" s="8"/>
      <c r="S13" s="8"/>
      <c r="T13" s="8">
        <v>0</v>
      </c>
      <c r="U13" s="8">
        <v>0</v>
      </c>
      <c r="V13" s="3"/>
      <c r="W13" s="3"/>
      <c r="X13" s="3"/>
      <c r="Y13" s="3">
        <v>0</v>
      </c>
      <c r="Z13" s="8">
        <v>0</v>
      </c>
      <c r="AA13" s="18">
        <f t="shared" si="1"/>
        <v>0</v>
      </c>
      <c r="AB13" s="28">
        <v>18</v>
      </c>
      <c r="AC13" s="23">
        <f t="shared" si="0"/>
        <v>0</v>
      </c>
    </row>
    <row r="14" spans="1:29" ht="31.5" x14ac:dyDescent="0.2">
      <c r="A14" s="5" t="s">
        <v>19</v>
      </c>
      <c r="B14" s="3"/>
      <c r="C14" s="3"/>
      <c r="D14" s="3"/>
      <c r="E14" s="7">
        <v>0</v>
      </c>
      <c r="F14" s="8">
        <v>0</v>
      </c>
      <c r="G14" s="3"/>
      <c r="H14" s="3"/>
      <c r="I14" s="3"/>
      <c r="J14" s="3">
        <v>0</v>
      </c>
      <c r="K14" s="8">
        <v>0</v>
      </c>
      <c r="L14" s="3"/>
      <c r="M14" s="3"/>
      <c r="N14" s="3"/>
      <c r="O14" s="7">
        <v>0</v>
      </c>
      <c r="P14" s="8">
        <v>0</v>
      </c>
      <c r="Q14" s="8"/>
      <c r="R14" s="8"/>
      <c r="S14" s="8"/>
      <c r="T14" s="8">
        <v>0</v>
      </c>
      <c r="U14" s="8">
        <v>0</v>
      </c>
      <c r="V14" s="3"/>
      <c r="W14" s="3"/>
      <c r="X14" s="3"/>
      <c r="Y14" s="3">
        <v>0</v>
      </c>
      <c r="Z14" s="8">
        <v>0</v>
      </c>
      <c r="AA14" s="18">
        <f t="shared" si="1"/>
        <v>0</v>
      </c>
      <c r="AB14" s="6">
        <v>18</v>
      </c>
      <c r="AC14" s="23">
        <f t="shared" si="0"/>
        <v>0</v>
      </c>
    </row>
    <row r="15" spans="1:29" ht="15.75" x14ac:dyDescent="0.2">
      <c r="A15" s="5" t="s">
        <v>20</v>
      </c>
      <c r="B15" s="3"/>
      <c r="C15" s="3"/>
      <c r="D15" s="3"/>
      <c r="E15" s="7">
        <v>0</v>
      </c>
      <c r="F15" s="8">
        <v>0</v>
      </c>
      <c r="G15" s="3"/>
      <c r="H15" s="3"/>
      <c r="I15" s="3"/>
      <c r="J15" s="3">
        <v>0</v>
      </c>
      <c r="K15" s="8">
        <v>0</v>
      </c>
      <c r="L15" s="3"/>
      <c r="M15" s="3"/>
      <c r="N15" s="3"/>
      <c r="O15" s="7">
        <v>0</v>
      </c>
      <c r="P15" s="8">
        <v>0</v>
      </c>
      <c r="Q15" s="8"/>
      <c r="R15" s="8"/>
      <c r="S15" s="8"/>
      <c r="T15" s="8">
        <v>0</v>
      </c>
      <c r="U15" s="8">
        <v>0</v>
      </c>
      <c r="V15" s="3"/>
      <c r="W15" s="3"/>
      <c r="X15" s="3"/>
      <c r="Y15" s="3">
        <v>0</v>
      </c>
      <c r="Z15" s="8">
        <v>0</v>
      </c>
      <c r="AA15" s="18">
        <f t="shared" si="1"/>
        <v>0</v>
      </c>
      <c r="AB15" s="28">
        <v>18</v>
      </c>
      <c r="AC15" s="23">
        <f t="shared" si="0"/>
        <v>0</v>
      </c>
    </row>
    <row r="16" spans="1:29" ht="15.75" x14ac:dyDescent="0.2">
      <c r="A16" s="5" t="s">
        <v>21</v>
      </c>
      <c r="B16" s="3"/>
      <c r="C16" s="3"/>
      <c r="D16" s="3"/>
      <c r="E16" s="7">
        <v>0</v>
      </c>
      <c r="F16" s="8">
        <v>0</v>
      </c>
      <c r="G16" s="3"/>
      <c r="H16" s="3"/>
      <c r="I16" s="3"/>
      <c r="J16" s="3">
        <v>0</v>
      </c>
      <c r="K16" s="8">
        <v>0</v>
      </c>
      <c r="L16" s="3"/>
      <c r="M16" s="3"/>
      <c r="N16" s="3"/>
      <c r="O16" s="7">
        <v>0</v>
      </c>
      <c r="P16" s="8">
        <v>0</v>
      </c>
      <c r="Q16" s="8"/>
      <c r="R16" s="8"/>
      <c r="S16" s="8"/>
      <c r="T16" s="8">
        <v>0</v>
      </c>
      <c r="U16" s="8">
        <v>0</v>
      </c>
      <c r="V16" s="3"/>
      <c r="W16" s="3"/>
      <c r="X16" s="3"/>
      <c r="Y16" s="3">
        <v>0</v>
      </c>
      <c r="Z16" s="8">
        <v>0</v>
      </c>
      <c r="AA16" s="18">
        <f t="shared" si="1"/>
        <v>0</v>
      </c>
      <c r="AB16" s="2">
        <v>54</v>
      </c>
      <c r="AC16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7"/>
  <sheetViews>
    <sheetView zoomScale="130" workbookViewId="0">
      <selection activeCell="AC6" sqref="AC6:AC17"/>
    </sheetView>
  </sheetViews>
  <sheetFormatPr defaultColWidth="14.7109375" defaultRowHeight="12.75" x14ac:dyDescent="0.2"/>
  <cols>
    <col min="1" max="1" width="24.14062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8.140625" style="1" bestFit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70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7</v>
      </c>
      <c r="AB4" s="4" t="s">
        <v>8</v>
      </c>
      <c r="AC4" s="4" t="s">
        <v>9</v>
      </c>
    </row>
    <row r="5" spans="1:29" x14ac:dyDescent="0.2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3"/>
      <c r="C6" s="3"/>
      <c r="D6" s="3"/>
      <c r="E6" s="7">
        <v>0</v>
      </c>
      <c r="F6" s="8">
        <v>0</v>
      </c>
      <c r="G6" s="3"/>
      <c r="H6" s="3"/>
      <c r="I6" s="3"/>
      <c r="J6" s="3">
        <v>2</v>
      </c>
      <c r="K6" s="8">
        <v>2</v>
      </c>
      <c r="L6" s="3"/>
      <c r="M6" s="3"/>
      <c r="N6" s="3"/>
      <c r="O6" s="7">
        <v>1</v>
      </c>
      <c r="P6" s="8">
        <v>1</v>
      </c>
      <c r="Q6" s="8"/>
      <c r="R6" s="8"/>
      <c r="S6" s="8">
        <v>1</v>
      </c>
      <c r="T6" s="8">
        <v>2</v>
      </c>
      <c r="U6" s="8">
        <v>3</v>
      </c>
      <c r="V6" s="3"/>
      <c r="W6" s="3"/>
      <c r="X6" s="3"/>
      <c r="Y6" s="7">
        <v>1</v>
      </c>
      <c r="Z6" s="8">
        <v>1</v>
      </c>
      <c r="AA6" s="18">
        <v>7</v>
      </c>
      <c r="AB6" s="2">
        <v>72</v>
      </c>
      <c r="AC6" s="23">
        <f t="shared" ref="AC6:AC17" si="0">AA6*100/AB6</f>
        <v>9.7222222222222214</v>
      </c>
    </row>
    <row r="7" spans="1:29" ht="15.75" x14ac:dyDescent="0.2">
      <c r="A7" s="5" t="s">
        <v>12</v>
      </c>
      <c r="B7" s="3"/>
      <c r="C7" s="3"/>
      <c r="D7" s="3"/>
      <c r="E7" s="3">
        <v>0</v>
      </c>
      <c r="F7" s="39">
        <v>0</v>
      </c>
      <c r="G7" s="3"/>
      <c r="H7" s="3"/>
      <c r="I7" s="3"/>
      <c r="J7" s="3">
        <v>0</v>
      </c>
      <c r="K7" s="39">
        <v>0</v>
      </c>
      <c r="L7" s="3"/>
      <c r="M7" s="3"/>
      <c r="N7" s="3"/>
      <c r="O7" s="3">
        <v>0</v>
      </c>
      <c r="P7" s="39">
        <v>0</v>
      </c>
      <c r="Q7" s="39"/>
      <c r="R7" s="39"/>
      <c r="S7" s="39"/>
      <c r="T7" s="39">
        <v>0</v>
      </c>
      <c r="U7" s="39">
        <v>0</v>
      </c>
      <c r="V7" s="3"/>
      <c r="W7" s="3"/>
      <c r="X7" s="3"/>
      <c r="Y7" s="3">
        <v>0</v>
      </c>
      <c r="Z7" s="39">
        <v>0</v>
      </c>
      <c r="AA7" s="18">
        <f t="shared" ref="AA7:AA17" si="1">F7+K7+P7+Z7</f>
        <v>0</v>
      </c>
      <c r="AB7" s="2">
        <v>54</v>
      </c>
      <c r="AC7" s="23">
        <f t="shared" si="0"/>
        <v>0</v>
      </c>
    </row>
    <row r="8" spans="1:29" ht="31.5" x14ac:dyDescent="0.2">
      <c r="A8" s="5" t="s">
        <v>13</v>
      </c>
      <c r="B8" s="3"/>
      <c r="C8" s="3"/>
      <c r="D8" s="3"/>
      <c r="E8" s="3">
        <v>0</v>
      </c>
      <c r="F8" s="39">
        <v>0</v>
      </c>
      <c r="G8" s="3"/>
      <c r="H8" s="3"/>
      <c r="I8" s="3"/>
      <c r="J8" s="3">
        <v>0</v>
      </c>
      <c r="K8" s="39">
        <v>0</v>
      </c>
      <c r="L8" s="3"/>
      <c r="M8" s="3"/>
      <c r="N8" s="3"/>
      <c r="O8" s="3">
        <v>0</v>
      </c>
      <c r="P8" s="39">
        <v>0</v>
      </c>
      <c r="Q8" s="39"/>
      <c r="R8" s="39"/>
      <c r="S8" s="39"/>
      <c r="T8" s="39">
        <v>0</v>
      </c>
      <c r="U8" s="39">
        <v>0</v>
      </c>
      <c r="V8" s="3"/>
      <c r="W8" s="3"/>
      <c r="X8" s="3"/>
      <c r="Y8" s="3">
        <v>0</v>
      </c>
      <c r="Z8" s="39">
        <v>0</v>
      </c>
      <c r="AA8" s="18">
        <f t="shared" si="1"/>
        <v>0</v>
      </c>
      <c r="AB8" s="2">
        <v>36</v>
      </c>
      <c r="AC8" s="23">
        <f t="shared" si="0"/>
        <v>0</v>
      </c>
    </row>
    <row r="9" spans="1:29" ht="15.75" x14ac:dyDescent="0.2">
      <c r="A9" s="5" t="s">
        <v>14</v>
      </c>
      <c r="B9" s="3"/>
      <c r="C9" s="3"/>
      <c r="D9" s="3"/>
      <c r="E9" s="7">
        <v>2</v>
      </c>
      <c r="F9" s="8">
        <v>2</v>
      </c>
      <c r="G9" s="3"/>
      <c r="H9" s="3"/>
      <c r="I9" s="3"/>
      <c r="J9" s="7">
        <v>1</v>
      </c>
      <c r="K9" s="8">
        <v>1</v>
      </c>
      <c r="L9" s="3"/>
      <c r="M9" s="3"/>
      <c r="N9" s="3"/>
      <c r="O9" s="7">
        <v>1</v>
      </c>
      <c r="P9" s="8">
        <v>1</v>
      </c>
      <c r="Q9" s="8"/>
      <c r="R9" s="8"/>
      <c r="S9" s="8">
        <v>1</v>
      </c>
      <c r="T9" s="8">
        <v>1</v>
      </c>
      <c r="U9" s="8">
        <v>2</v>
      </c>
      <c r="V9" s="3"/>
      <c r="W9" s="3"/>
      <c r="X9" s="3"/>
      <c r="Y9" s="7">
        <v>1</v>
      </c>
      <c r="Z9" s="8">
        <v>1</v>
      </c>
      <c r="AA9" s="18">
        <v>7</v>
      </c>
      <c r="AB9" s="2">
        <v>72</v>
      </c>
      <c r="AC9" s="23">
        <f t="shared" si="0"/>
        <v>9.7222222222222214</v>
      </c>
    </row>
    <row r="10" spans="1:29" ht="15.75" x14ac:dyDescent="0.2">
      <c r="A10" s="5" t="s">
        <v>15</v>
      </c>
      <c r="B10" s="3"/>
      <c r="C10" s="3"/>
      <c r="D10" s="3"/>
      <c r="E10" s="3">
        <v>0</v>
      </c>
      <c r="F10" s="39">
        <v>0</v>
      </c>
      <c r="G10" s="3"/>
      <c r="H10" s="3"/>
      <c r="I10" s="3"/>
      <c r="J10" s="3">
        <v>0</v>
      </c>
      <c r="K10" s="39">
        <v>0</v>
      </c>
      <c r="L10" s="3"/>
      <c r="M10" s="3"/>
      <c r="N10" s="3"/>
      <c r="O10" s="3">
        <v>0</v>
      </c>
      <c r="P10" s="39">
        <v>0</v>
      </c>
      <c r="Q10" s="39"/>
      <c r="R10" s="39"/>
      <c r="S10" s="39">
        <v>1</v>
      </c>
      <c r="T10" s="39">
        <v>0</v>
      </c>
      <c r="U10" s="39">
        <v>1</v>
      </c>
      <c r="V10" s="3"/>
      <c r="W10" s="3"/>
      <c r="X10" s="3"/>
      <c r="Y10" s="3">
        <v>0</v>
      </c>
      <c r="Z10" s="39">
        <v>0</v>
      </c>
      <c r="AA10" s="18">
        <v>1</v>
      </c>
      <c r="AB10" s="2">
        <v>36</v>
      </c>
      <c r="AC10" s="23">
        <f t="shared" si="0"/>
        <v>2.7777777777777777</v>
      </c>
    </row>
    <row r="11" spans="1:29" ht="15.75" x14ac:dyDescent="0.2">
      <c r="A11" s="5" t="s">
        <v>16</v>
      </c>
      <c r="B11" s="3"/>
      <c r="C11" s="3"/>
      <c r="D11" s="3"/>
      <c r="E11" s="3">
        <v>0</v>
      </c>
      <c r="F11" s="39">
        <v>0</v>
      </c>
      <c r="G11" s="3"/>
      <c r="H11" s="3"/>
      <c r="I11" s="3"/>
      <c r="J11" s="3">
        <v>0</v>
      </c>
      <c r="K11" s="39">
        <v>0</v>
      </c>
      <c r="L11" s="3"/>
      <c r="M11" s="3"/>
      <c r="N11" s="3"/>
      <c r="O11" s="3">
        <v>0</v>
      </c>
      <c r="P11" s="39">
        <v>0</v>
      </c>
      <c r="Q11" s="39"/>
      <c r="R11" s="39"/>
      <c r="S11" s="39"/>
      <c r="T11" s="39">
        <v>0</v>
      </c>
      <c r="U11" s="39">
        <v>0</v>
      </c>
      <c r="V11" s="3"/>
      <c r="W11" s="3"/>
      <c r="X11" s="3"/>
      <c r="Y11" s="3">
        <v>0</v>
      </c>
      <c r="Z11" s="39">
        <v>0</v>
      </c>
      <c r="AA11" s="18">
        <f t="shared" si="1"/>
        <v>0</v>
      </c>
      <c r="AB11" s="6">
        <v>12</v>
      </c>
      <c r="AC11" s="23">
        <f t="shared" si="0"/>
        <v>0</v>
      </c>
    </row>
    <row r="12" spans="1:29" ht="47.25" x14ac:dyDescent="0.2">
      <c r="A12" s="5" t="s">
        <v>17</v>
      </c>
      <c r="B12" s="3"/>
      <c r="C12" s="3"/>
      <c r="D12" s="3"/>
      <c r="E12" s="3">
        <v>0</v>
      </c>
      <c r="F12" s="39">
        <v>0</v>
      </c>
      <c r="G12" s="3"/>
      <c r="H12" s="3"/>
      <c r="I12" s="3"/>
      <c r="J12" s="3">
        <v>0</v>
      </c>
      <c r="K12" s="39">
        <v>0</v>
      </c>
      <c r="L12" s="3"/>
      <c r="M12" s="3"/>
      <c r="N12" s="3"/>
      <c r="O12" s="3">
        <v>0</v>
      </c>
      <c r="P12" s="39">
        <v>0</v>
      </c>
      <c r="Q12" s="39"/>
      <c r="R12" s="39"/>
      <c r="S12" s="39"/>
      <c r="T12" s="39">
        <v>0</v>
      </c>
      <c r="U12" s="39">
        <v>0</v>
      </c>
      <c r="V12" s="3"/>
      <c r="W12" s="3"/>
      <c r="X12" s="3"/>
      <c r="Y12" s="3">
        <v>0</v>
      </c>
      <c r="Z12" s="39">
        <v>0</v>
      </c>
      <c r="AA12" s="18">
        <f t="shared" si="1"/>
        <v>0</v>
      </c>
      <c r="AB12" s="6">
        <v>13</v>
      </c>
      <c r="AC12" s="23">
        <f t="shared" si="0"/>
        <v>0</v>
      </c>
    </row>
    <row r="13" spans="1:29" ht="15.75" x14ac:dyDescent="0.2">
      <c r="A13" s="5" t="s">
        <v>18</v>
      </c>
      <c r="B13" s="3"/>
      <c r="C13" s="3"/>
      <c r="D13" s="3"/>
      <c r="E13" s="3">
        <v>0</v>
      </c>
      <c r="F13" s="39">
        <v>0</v>
      </c>
      <c r="G13" s="3"/>
      <c r="H13" s="3"/>
      <c r="I13" s="3"/>
      <c r="J13" s="3">
        <v>0</v>
      </c>
      <c r="K13" s="39">
        <v>0</v>
      </c>
      <c r="L13" s="3"/>
      <c r="M13" s="3"/>
      <c r="N13" s="3"/>
      <c r="O13" s="3">
        <v>0</v>
      </c>
      <c r="P13" s="39">
        <v>0</v>
      </c>
      <c r="Q13" s="39"/>
      <c r="R13" s="39"/>
      <c r="S13" s="39"/>
      <c r="T13" s="39">
        <v>0</v>
      </c>
      <c r="U13" s="39">
        <v>0</v>
      </c>
      <c r="V13" s="3"/>
      <c r="W13" s="3"/>
      <c r="X13" s="3"/>
      <c r="Y13" s="3">
        <v>0</v>
      </c>
      <c r="Z13" s="39">
        <v>0</v>
      </c>
      <c r="AA13" s="18">
        <f t="shared" si="1"/>
        <v>0</v>
      </c>
      <c r="AB13" s="2">
        <v>18</v>
      </c>
      <c r="AC13" s="23">
        <f t="shared" si="0"/>
        <v>0</v>
      </c>
    </row>
    <row r="14" spans="1:29" ht="31.5" x14ac:dyDescent="0.2">
      <c r="A14" s="5" t="s">
        <v>19</v>
      </c>
      <c r="B14" s="3"/>
      <c r="C14" s="3"/>
      <c r="D14" s="3"/>
      <c r="E14" s="3">
        <v>0</v>
      </c>
      <c r="F14" s="39">
        <v>0</v>
      </c>
      <c r="G14" s="3"/>
      <c r="H14" s="3"/>
      <c r="I14" s="3"/>
      <c r="J14" s="3">
        <v>0</v>
      </c>
      <c r="K14" s="39">
        <v>0</v>
      </c>
      <c r="L14" s="3"/>
      <c r="M14" s="3"/>
      <c r="N14" s="3"/>
      <c r="O14" s="3">
        <v>0</v>
      </c>
      <c r="P14" s="39">
        <v>0</v>
      </c>
      <c r="Q14" s="39"/>
      <c r="R14" s="39"/>
      <c r="S14" s="39"/>
      <c r="T14" s="39">
        <v>0</v>
      </c>
      <c r="U14" s="39">
        <v>0</v>
      </c>
      <c r="V14" s="3"/>
      <c r="W14" s="3"/>
      <c r="X14" s="3"/>
      <c r="Y14" s="3">
        <v>0</v>
      </c>
      <c r="Z14" s="39">
        <v>0</v>
      </c>
      <c r="AA14" s="18">
        <f t="shared" si="1"/>
        <v>0</v>
      </c>
      <c r="AB14" s="6">
        <v>18</v>
      </c>
      <c r="AC14" s="23">
        <f t="shared" si="0"/>
        <v>0</v>
      </c>
    </row>
    <row r="15" spans="1:29" ht="15.75" x14ac:dyDescent="0.2">
      <c r="A15" s="5" t="s">
        <v>24</v>
      </c>
      <c r="B15" s="3"/>
      <c r="C15" s="3"/>
      <c r="D15" s="3"/>
      <c r="E15" s="3">
        <v>0</v>
      </c>
      <c r="F15" s="39">
        <v>0</v>
      </c>
      <c r="G15" s="3"/>
      <c r="H15" s="3"/>
      <c r="I15" s="3"/>
      <c r="J15" s="3">
        <v>0</v>
      </c>
      <c r="K15" s="39">
        <v>0</v>
      </c>
      <c r="L15" s="3"/>
      <c r="M15" s="3"/>
      <c r="N15" s="3"/>
      <c r="O15" s="3">
        <v>0</v>
      </c>
      <c r="P15" s="39">
        <v>0</v>
      </c>
      <c r="Q15" s="39"/>
      <c r="R15" s="39"/>
      <c r="S15" s="39"/>
      <c r="T15" s="39">
        <v>0</v>
      </c>
      <c r="U15" s="39">
        <v>0</v>
      </c>
      <c r="V15" s="3"/>
      <c r="W15" s="3"/>
      <c r="X15" s="3"/>
      <c r="Y15" s="3">
        <v>0</v>
      </c>
      <c r="Z15" s="39">
        <v>0</v>
      </c>
      <c r="AA15" s="18">
        <f t="shared" si="1"/>
        <v>0</v>
      </c>
      <c r="AB15" s="6">
        <v>18</v>
      </c>
      <c r="AC15" s="23">
        <f t="shared" si="0"/>
        <v>0</v>
      </c>
    </row>
    <row r="16" spans="1:29" ht="15.75" x14ac:dyDescent="0.2">
      <c r="A16" s="5" t="s">
        <v>20</v>
      </c>
      <c r="B16" s="3"/>
      <c r="C16" s="3"/>
      <c r="D16" s="3"/>
      <c r="E16" s="3">
        <v>0</v>
      </c>
      <c r="F16" s="39">
        <v>0</v>
      </c>
      <c r="G16" s="3"/>
      <c r="H16" s="3"/>
      <c r="I16" s="3"/>
      <c r="J16" s="3">
        <v>0</v>
      </c>
      <c r="K16" s="39">
        <v>0</v>
      </c>
      <c r="L16" s="3"/>
      <c r="M16" s="3"/>
      <c r="N16" s="3"/>
      <c r="O16" s="3">
        <v>0</v>
      </c>
      <c r="P16" s="39">
        <v>0</v>
      </c>
      <c r="Q16" s="39"/>
      <c r="R16" s="39"/>
      <c r="S16" s="39"/>
      <c r="T16" s="39">
        <v>0</v>
      </c>
      <c r="U16" s="39">
        <v>0</v>
      </c>
      <c r="V16" s="3"/>
      <c r="W16" s="3"/>
      <c r="X16" s="3"/>
      <c r="Y16" s="3">
        <v>0</v>
      </c>
      <c r="Z16" s="39">
        <v>0</v>
      </c>
      <c r="AA16" s="18">
        <f t="shared" si="1"/>
        <v>0</v>
      </c>
      <c r="AB16" s="2">
        <v>18</v>
      </c>
      <c r="AC16" s="23">
        <f t="shared" si="0"/>
        <v>0</v>
      </c>
    </row>
    <row r="17" spans="1:29" ht="15.75" x14ac:dyDescent="0.2">
      <c r="A17" s="5" t="s">
        <v>21</v>
      </c>
      <c r="B17" s="3"/>
      <c r="C17" s="3"/>
      <c r="D17" s="3"/>
      <c r="E17" s="3">
        <v>0</v>
      </c>
      <c r="F17" s="39">
        <v>0</v>
      </c>
      <c r="G17" s="3"/>
      <c r="H17" s="3"/>
      <c r="I17" s="3"/>
      <c r="J17" s="3">
        <v>0</v>
      </c>
      <c r="K17" s="39">
        <v>0</v>
      </c>
      <c r="L17" s="3"/>
      <c r="M17" s="3"/>
      <c r="N17" s="3"/>
      <c r="O17" s="3">
        <v>0</v>
      </c>
      <c r="P17" s="39">
        <v>0</v>
      </c>
      <c r="Q17" s="39"/>
      <c r="R17" s="39"/>
      <c r="S17" s="39"/>
      <c r="T17" s="39">
        <v>0</v>
      </c>
      <c r="U17" s="39">
        <v>0</v>
      </c>
      <c r="V17" s="3"/>
      <c r="W17" s="3"/>
      <c r="X17" s="3"/>
      <c r="Y17" s="3">
        <v>0</v>
      </c>
      <c r="Z17" s="39">
        <v>0</v>
      </c>
      <c r="AA17" s="18">
        <f t="shared" si="1"/>
        <v>0</v>
      </c>
      <c r="AB17" s="2">
        <v>54</v>
      </c>
      <c r="AC17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7"/>
  <sheetViews>
    <sheetView zoomScaleNormal="100" workbookViewId="0">
      <selection activeCell="AF4" sqref="AF4"/>
    </sheetView>
  </sheetViews>
  <sheetFormatPr defaultColWidth="14.7109375" defaultRowHeight="12.75" x14ac:dyDescent="0.2"/>
  <cols>
    <col min="1" max="1" width="19.14062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7" style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79" t="s">
        <v>64</v>
      </c>
      <c r="R3" s="79"/>
      <c r="S3" s="79"/>
      <c r="T3" s="79"/>
      <c r="U3" s="79"/>
      <c r="V3" s="79" t="s">
        <v>65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25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1</v>
      </c>
      <c r="F6" s="43">
        <v>1</v>
      </c>
      <c r="G6" s="41"/>
      <c r="H6" s="41"/>
      <c r="I6" s="41"/>
      <c r="J6" s="41">
        <v>1</v>
      </c>
      <c r="K6" s="43">
        <v>1</v>
      </c>
      <c r="L6" s="41"/>
      <c r="M6" s="41"/>
      <c r="N6" s="41"/>
      <c r="O6" s="42">
        <v>3</v>
      </c>
      <c r="P6" s="43">
        <v>3</v>
      </c>
      <c r="Q6" s="44"/>
      <c r="R6" s="44"/>
      <c r="S6" s="44"/>
      <c r="T6" s="44">
        <v>2</v>
      </c>
      <c r="U6" s="43">
        <v>2</v>
      </c>
      <c r="V6" s="41"/>
      <c r="W6" s="41"/>
      <c r="X6" s="41"/>
      <c r="Y6" s="42">
        <v>1</v>
      </c>
      <c r="Z6" s="43">
        <v>1</v>
      </c>
      <c r="AA6" s="45">
        <f>F6+K6+P6+Z6</f>
        <v>6</v>
      </c>
      <c r="AB6" s="46">
        <v>90</v>
      </c>
      <c r="AC6" s="23">
        <f t="shared" ref="AC6:AC17" si="0">AA6*100/AB6</f>
        <v>6.666666666666667</v>
      </c>
    </row>
    <row r="7" spans="1:29" ht="15.75" x14ac:dyDescent="0.2">
      <c r="A7" s="5" t="s">
        <v>26</v>
      </c>
      <c r="B7" s="41"/>
      <c r="C7" s="41"/>
      <c r="D7" s="41"/>
      <c r="E7" s="41">
        <v>0</v>
      </c>
      <c r="F7" s="47">
        <v>0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0</v>
      </c>
      <c r="P7" s="47">
        <v>0</v>
      </c>
      <c r="Q7" s="48"/>
      <c r="R7" s="48"/>
      <c r="S7" s="48"/>
      <c r="T7" s="48">
        <v>0</v>
      </c>
      <c r="U7" s="47">
        <v>0</v>
      </c>
      <c r="V7" s="41"/>
      <c r="W7" s="41"/>
      <c r="X7" s="41"/>
      <c r="Y7" s="41">
        <v>1</v>
      </c>
      <c r="Z7" s="47">
        <v>1</v>
      </c>
      <c r="AA7" s="45">
        <f>F7+K7+P7+Z7</f>
        <v>1</v>
      </c>
      <c r="AB7" s="46">
        <v>54</v>
      </c>
      <c r="AC7" s="23">
        <f t="shared" si="0"/>
        <v>1.8518518518518519</v>
      </c>
    </row>
    <row r="8" spans="1:29" ht="31.5" x14ac:dyDescent="0.2">
      <c r="A8" s="5" t="s">
        <v>13</v>
      </c>
      <c r="B8" s="6"/>
      <c r="C8" s="6"/>
      <c r="D8" s="6"/>
      <c r="E8" s="12">
        <v>1</v>
      </c>
      <c r="F8" s="13">
        <v>1</v>
      </c>
      <c r="G8" s="12"/>
      <c r="H8" s="12"/>
      <c r="I8" s="12"/>
      <c r="J8" s="12">
        <v>0</v>
      </c>
      <c r="K8" s="13">
        <v>0</v>
      </c>
      <c r="L8" s="12"/>
      <c r="M8" s="12"/>
      <c r="N8" s="12"/>
      <c r="O8" s="12">
        <v>2</v>
      </c>
      <c r="P8" s="13">
        <v>2</v>
      </c>
      <c r="Q8" s="30"/>
      <c r="R8" s="30"/>
      <c r="S8" s="30"/>
      <c r="T8" s="30">
        <v>0</v>
      </c>
      <c r="U8" s="13">
        <v>0</v>
      </c>
      <c r="V8" s="12"/>
      <c r="W8" s="12"/>
      <c r="X8" s="12"/>
      <c r="Y8" s="12">
        <v>2</v>
      </c>
      <c r="Z8" s="13">
        <v>2</v>
      </c>
      <c r="AA8" s="18">
        <f t="shared" ref="AA8:AA17" si="1">F8+K8+P8+Z8</f>
        <v>5</v>
      </c>
      <c r="AB8" s="2">
        <v>57</v>
      </c>
      <c r="AC8" s="23">
        <f t="shared" si="0"/>
        <v>8.7719298245614041</v>
      </c>
    </row>
    <row r="9" spans="1:29" ht="15.75" x14ac:dyDescent="0.2">
      <c r="A9" s="5" t="s">
        <v>14</v>
      </c>
      <c r="B9" s="6"/>
      <c r="C9" s="6"/>
      <c r="D9" s="11"/>
      <c r="E9" s="16">
        <v>0</v>
      </c>
      <c r="F9" s="17">
        <v>0</v>
      </c>
      <c r="G9" s="16"/>
      <c r="H9" s="16"/>
      <c r="I9" s="16"/>
      <c r="J9" s="16">
        <v>1</v>
      </c>
      <c r="K9" s="17">
        <v>1</v>
      </c>
      <c r="L9" s="16"/>
      <c r="M9" s="16"/>
      <c r="N9" s="16"/>
      <c r="O9" s="16">
        <v>1</v>
      </c>
      <c r="P9" s="17">
        <v>1</v>
      </c>
      <c r="Q9" s="31"/>
      <c r="R9" s="31"/>
      <c r="S9" s="31"/>
      <c r="T9" s="31">
        <v>1</v>
      </c>
      <c r="U9" s="17">
        <v>1</v>
      </c>
      <c r="V9" s="16"/>
      <c r="W9" s="16"/>
      <c r="X9" s="16"/>
      <c r="Y9" s="16">
        <v>1</v>
      </c>
      <c r="Z9" s="17">
        <v>1</v>
      </c>
      <c r="AA9" s="19">
        <v>4</v>
      </c>
      <c r="AB9" s="2">
        <v>90</v>
      </c>
      <c r="AC9" s="23">
        <f t="shared" si="0"/>
        <v>4.4444444444444446</v>
      </c>
    </row>
    <row r="10" spans="1:29" ht="15.75" x14ac:dyDescent="0.2">
      <c r="A10" s="5" t="s">
        <v>27</v>
      </c>
      <c r="B10" s="6"/>
      <c r="C10" s="6"/>
      <c r="D10" s="6"/>
      <c r="E10" s="14">
        <v>0</v>
      </c>
      <c r="F10" s="15">
        <v>0</v>
      </c>
      <c r="G10" s="14"/>
      <c r="H10" s="14"/>
      <c r="I10" s="14"/>
      <c r="J10" s="14">
        <v>0</v>
      </c>
      <c r="K10" s="15">
        <v>0</v>
      </c>
      <c r="L10" s="14"/>
      <c r="M10" s="14"/>
      <c r="N10" s="14"/>
      <c r="O10" s="14">
        <v>0</v>
      </c>
      <c r="P10" s="15">
        <v>0</v>
      </c>
      <c r="Q10" s="32"/>
      <c r="R10" s="32"/>
      <c r="S10" s="32"/>
      <c r="T10" s="32">
        <v>0</v>
      </c>
      <c r="U10" s="15">
        <v>0</v>
      </c>
      <c r="V10" s="14"/>
      <c r="W10" s="14"/>
      <c r="X10" s="14"/>
      <c r="Y10" s="14">
        <v>0</v>
      </c>
      <c r="Z10" s="15">
        <v>0</v>
      </c>
      <c r="AA10" s="18">
        <f t="shared" si="1"/>
        <v>0</v>
      </c>
      <c r="AB10" s="2">
        <v>36</v>
      </c>
      <c r="AC10" s="23">
        <f t="shared" si="0"/>
        <v>0</v>
      </c>
    </row>
    <row r="11" spans="1:29" ht="15.75" x14ac:dyDescent="0.2">
      <c r="A11" s="5" t="s">
        <v>28</v>
      </c>
      <c r="B11" s="6"/>
      <c r="C11" s="6"/>
      <c r="D11" s="6"/>
      <c r="E11" s="56">
        <v>0</v>
      </c>
      <c r="F11" s="57">
        <v>0</v>
      </c>
      <c r="G11" s="56"/>
      <c r="H11" s="56"/>
      <c r="I11" s="56"/>
      <c r="J11" s="56">
        <v>1</v>
      </c>
      <c r="K11" s="57">
        <v>1</v>
      </c>
      <c r="L11" s="56"/>
      <c r="M11" s="56"/>
      <c r="N11" s="56"/>
      <c r="O11" s="56">
        <v>0</v>
      </c>
      <c r="P11" s="57">
        <v>0</v>
      </c>
      <c r="Q11" s="58"/>
      <c r="R11" s="58"/>
      <c r="S11" s="58"/>
      <c r="T11" s="58">
        <v>0</v>
      </c>
      <c r="U11" s="57">
        <v>0</v>
      </c>
      <c r="V11" s="56"/>
      <c r="W11" s="56"/>
      <c r="X11" s="56"/>
      <c r="Y11" s="56">
        <v>1</v>
      </c>
      <c r="Z11" s="57">
        <v>1</v>
      </c>
      <c r="AA11" s="59">
        <v>2</v>
      </c>
      <c r="AB11" s="56">
        <v>18</v>
      </c>
      <c r="AC11" s="60">
        <f t="shared" si="0"/>
        <v>11.111111111111111</v>
      </c>
    </row>
    <row r="12" spans="1:29" ht="15.75" x14ac:dyDescent="0.2">
      <c r="A12" s="5" t="s">
        <v>29</v>
      </c>
      <c r="B12" s="6"/>
      <c r="C12" s="6"/>
      <c r="D12" s="6"/>
      <c r="E12" s="61">
        <v>0</v>
      </c>
      <c r="F12" s="62">
        <v>0</v>
      </c>
      <c r="G12" s="56"/>
      <c r="H12" s="56"/>
      <c r="I12" s="56"/>
      <c r="J12" s="56">
        <v>0</v>
      </c>
      <c r="K12" s="62">
        <v>0</v>
      </c>
      <c r="L12" s="56"/>
      <c r="M12" s="56"/>
      <c r="N12" s="56"/>
      <c r="O12" s="61">
        <v>0</v>
      </c>
      <c r="P12" s="62">
        <v>0</v>
      </c>
      <c r="Q12" s="63"/>
      <c r="R12" s="63"/>
      <c r="S12" s="63"/>
      <c r="T12" s="63">
        <v>0</v>
      </c>
      <c r="U12" s="62">
        <v>0</v>
      </c>
      <c r="V12" s="56"/>
      <c r="W12" s="56"/>
      <c r="X12" s="56"/>
      <c r="Y12" s="56">
        <v>0</v>
      </c>
      <c r="Z12" s="62">
        <v>0</v>
      </c>
      <c r="AA12" s="59">
        <f t="shared" ref="AA12" si="2">F12+K12+P12+Z12</f>
        <v>0</v>
      </c>
      <c r="AB12" s="56">
        <v>34</v>
      </c>
      <c r="AC12" s="60">
        <v>0</v>
      </c>
    </row>
    <row r="13" spans="1:29" ht="15.75" x14ac:dyDescent="0.2">
      <c r="A13" s="5" t="s">
        <v>18</v>
      </c>
      <c r="B13" s="6"/>
      <c r="C13" s="6"/>
      <c r="D13" s="6"/>
      <c r="E13" s="6">
        <v>0</v>
      </c>
      <c r="F13" s="9">
        <v>0</v>
      </c>
      <c r="G13" s="6"/>
      <c r="H13" s="6"/>
      <c r="I13" s="6"/>
      <c r="J13" s="6">
        <v>0</v>
      </c>
      <c r="K13" s="9">
        <v>0</v>
      </c>
      <c r="L13" s="6"/>
      <c r="M13" s="6"/>
      <c r="N13" s="6"/>
      <c r="O13" s="6">
        <v>0</v>
      </c>
      <c r="P13" s="9">
        <v>0</v>
      </c>
      <c r="Q13" s="29"/>
      <c r="R13" s="29"/>
      <c r="S13" s="29"/>
      <c r="T13" s="29">
        <v>0</v>
      </c>
      <c r="U13" s="9">
        <v>0</v>
      </c>
      <c r="V13" s="6"/>
      <c r="W13" s="6"/>
      <c r="X13" s="6"/>
      <c r="Y13" s="6">
        <v>0</v>
      </c>
      <c r="Z13" s="9">
        <v>0</v>
      </c>
      <c r="AA13" s="18">
        <f t="shared" si="1"/>
        <v>0</v>
      </c>
      <c r="AB13" s="2">
        <v>36</v>
      </c>
      <c r="AC13" s="23">
        <f t="shared" si="0"/>
        <v>0</v>
      </c>
    </row>
    <row r="14" spans="1:29" ht="15.75" x14ac:dyDescent="0.2">
      <c r="A14" s="5" t="s">
        <v>30</v>
      </c>
      <c r="B14" s="6"/>
      <c r="C14" s="6"/>
      <c r="D14" s="6"/>
      <c r="E14" s="6">
        <v>0</v>
      </c>
      <c r="F14" s="9">
        <v>0</v>
      </c>
      <c r="G14" s="6"/>
      <c r="H14" s="6"/>
      <c r="I14" s="6"/>
      <c r="J14" s="6">
        <v>0</v>
      </c>
      <c r="K14" s="9">
        <v>0</v>
      </c>
      <c r="L14" s="6"/>
      <c r="M14" s="6"/>
      <c r="N14" s="6"/>
      <c r="O14" s="6">
        <v>0</v>
      </c>
      <c r="P14" s="9">
        <v>0</v>
      </c>
      <c r="Q14" s="29"/>
      <c r="R14" s="29"/>
      <c r="S14" s="29"/>
      <c r="T14" s="29">
        <v>0</v>
      </c>
      <c r="U14" s="9">
        <v>0</v>
      </c>
      <c r="V14" s="6"/>
      <c r="W14" s="6"/>
      <c r="X14" s="6"/>
      <c r="Y14" s="6">
        <v>0</v>
      </c>
      <c r="Z14" s="9">
        <v>0</v>
      </c>
      <c r="AA14" s="18">
        <f t="shared" si="1"/>
        <v>0</v>
      </c>
      <c r="AB14" s="2">
        <v>18</v>
      </c>
      <c r="AC14" s="23">
        <f t="shared" si="0"/>
        <v>0</v>
      </c>
    </row>
    <row r="15" spans="1:29" ht="31.5" x14ac:dyDescent="0.2">
      <c r="A15" s="5" t="s">
        <v>19</v>
      </c>
      <c r="B15" s="6"/>
      <c r="C15" s="6"/>
      <c r="D15" s="6"/>
      <c r="E15" s="6">
        <v>0</v>
      </c>
      <c r="F15" s="9">
        <v>0</v>
      </c>
      <c r="G15" s="6"/>
      <c r="H15" s="6"/>
      <c r="I15" s="6"/>
      <c r="J15" s="6">
        <v>0</v>
      </c>
      <c r="K15" s="9">
        <v>0</v>
      </c>
      <c r="L15" s="6"/>
      <c r="M15" s="6"/>
      <c r="N15" s="6"/>
      <c r="O15" s="6">
        <v>0</v>
      </c>
      <c r="P15" s="9">
        <v>0</v>
      </c>
      <c r="Q15" s="29"/>
      <c r="R15" s="29"/>
      <c r="S15" s="29"/>
      <c r="T15" s="29">
        <v>0</v>
      </c>
      <c r="U15" s="9">
        <v>0</v>
      </c>
      <c r="V15" s="6"/>
      <c r="W15" s="6"/>
      <c r="X15" s="6"/>
      <c r="Y15" s="6">
        <v>0</v>
      </c>
      <c r="Z15" s="9">
        <v>0</v>
      </c>
      <c r="AA15" s="18">
        <f t="shared" si="1"/>
        <v>0</v>
      </c>
      <c r="AB15" s="6">
        <v>18</v>
      </c>
      <c r="AC15" s="23">
        <f t="shared" si="0"/>
        <v>0</v>
      </c>
    </row>
    <row r="16" spans="1:29" ht="15.75" x14ac:dyDescent="0.2">
      <c r="A16" s="5" t="s">
        <v>20</v>
      </c>
      <c r="B16" s="6"/>
      <c r="C16" s="6"/>
      <c r="D16" s="6"/>
      <c r="E16" s="6">
        <v>0</v>
      </c>
      <c r="F16" s="9">
        <v>0</v>
      </c>
      <c r="G16" s="6"/>
      <c r="H16" s="6"/>
      <c r="I16" s="6"/>
      <c r="J16" s="6">
        <v>0</v>
      </c>
      <c r="K16" s="9">
        <v>0</v>
      </c>
      <c r="L16" s="6"/>
      <c r="M16" s="6"/>
      <c r="N16" s="6"/>
      <c r="O16" s="6">
        <v>0</v>
      </c>
      <c r="P16" s="9">
        <v>0</v>
      </c>
      <c r="Q16" s="29"/>
      <c r="R16" s="29"/>
      <c r="S16" s="29"/>
      <c r="T16" s="29">
        <v>0</v>
      </c>
      <c r="U16" s="9">
        <v>0</v>
      </c>
      <c r="V16" s="6"/>
      <c r="W16" s="6"/>
      <c r="X16" s="6"/>
      <c r="Y16" s="6">
        <v>0</v>
      </c>
      <c r="Z16" s="9">
        <v>0</v>
      </c>
      <c r="AA16" s="18">
        <f t="shared" si="1"/>
        <v>0</v>
      </c>
      <c r="AB16" s="2">
        <v>18</v>
      </c>
      <c r="AC16" s="23">
        <f t="shared" si="0"/>
        <v>0</v>
      </c>
    </row>
    <row r="17" spans="1:29" ht="15.75" x14ac:dyDescent="0.2">
      <c r="A17" s="5" t="s">
        <v>21</v>
      </c>
      <c r="B17" s="6"/>
      <c r="C17" s="6"/>
      <c r="D17" s="6"/>
      <c r="E17" s="6">
        <v>0</v>
      </c>
      <c r="F17" s="9">
        <v>0</v>
      </c>
      <c r="G17" s="6"/>
      <c r="H17" s="6"/>
      <c r="I17" s="6"/>
      <c r="J17" s="6">
        <v>0</v>
      </c>
      <c r="K17" s="9">
        <v>0</v>
      </c>
      <c r="L17" s="6"/>
      <c r="M17" s="6"/>
      <c r="N17" s="6"/>
      <c r="O17" s="6">
        <v>0</v>
      </c>
      <c r="P17" s="9">
        <v>0</v>
      </c>
      <c r="Q17" s="29"/>
      <c r="R17" s="29"/>
      <c r="S17" s="29"/>
      <c r="T17" s="29">
        <v>0</v>
      </c>
      <c r="U17" s="9">
        <v>0</v>
      </c>
      <c r="V17" s="6"/>
      <c r="W17" s="6"/>
      <c r="X17" s="6"/>
      <c r="Y17" s="6">
        <v>0</v>
      </c>
      <c r="Z17" s="9">
        <v>0</v>
      </c>
      <c r="AA17" s="18">
        <f t="shared" si="1"/>
        <v>0</v>
      </c>
      <c r="AB17" s="2">
        <v>34</v>
      </c>
      <c r="AC17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8"/>
  <sheetViews>
    <sheetView zoomScaleNormal="100" workbookViewId="0">
      <selection activeCell="AE4" sqref="AE4"/>
    </sheetView>
  </sheetViews>
  <sheetFormatPr defaultColWidth="14.7109375" defaultRowHeight="12.75" x14ac:dyDescent="0.2"/>
  <cols>
    <col min="1" max="1" width="19.2851562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6.42578125" style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31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3</v>
      </c>
      <c r="F6" s="43">
        <v>3</v>
      </c>
      <c r="G6" s="41"/>
      <c r="H6" s="41"/>
      <c r="I6" s="41"/>
      <c r="J6" s="41">
        <v>1</v>
      </c>
      <c r="K6" s="43">
        <v>1</v>
      </c>
      <c r="L6" s="41"/>
      <c r="M6" s="41"/>
      <c r="N6" s="41"/>
      <c r="O6" s="42">
        <v>3</v>
      </c>
      <c r="P6" s="43">
        <v>3</v>
      </c>
      <c r="Q6" s="44"/>
      <c r="R6" s="44"/>
      <c r="S6" s="44"/>
      <c r="T6" s="44">
        <v>1</v>
      </c>
      <c r="U6" s="43">
        <v>1</v>
      </c>
      <c r="V6" s="41"/>
      <c r="W6" s="41"/>
      <c r="X6" s="41"/>
      <c r="Y6" s="42">
        <v>2</v>
      </c>
      <c r="Z6" s="43"/>
      <c r="AA6" s="45">
        <f>F6+K6+P6+Z6</f>
        <v>7</v>
      </c>
      <c r="AB6" s="46">
        <v>108</v>
      </c>
      <c r="AC6" s="23">
        <f t="shared" ref="AC6:AC18" si="0">AA6*100/AB6</f>
        <v>6.4814814814814818</v>
      </c>
    </row>
    <row r="7" spans="1:29" ht="15.75" x14ac:dyDescent="0.2">
      <c r="A7" s="5" t="s">
        <v>26</v>
      </c>
      <c r="B7" s="41"/>
      <c r="C7" s="41"/>
      <c r="D7" s="41"/>
      <c r="E7" s="41">
        <v>1</v>
      </c>
      <c r="F7" s="47">
        <v>1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1</v>
      </c>
      <c r="P7" s="47">
        <v>1</v>
      </c>
      <c r="Q7" s="48"/>
      <c r="R7" s="48"/>
      <c r="S7" s="48"/>
      <c r="T7" s="48">
        <v>0</v>
      </c>
      <c r="U7" s="47">
        <v>0</v>
      </c>
      <c r="V7" s="41"/>
      <c r="W7" s="41"/>
      <c r="X7" s="41"/>
      <c r="Y7" s="41">
        <v>1</v>
      </c>
      <c r="Z7" s="47"/>
      <c r="AA7" s="45">
        <f>F7+K7+P7+Z7</f>
        <v>2</v>
      </c>
      <c r="AB7" s="46">
        <v>54</v>
      </c>
      <c r="AC7" s="23">
        <f t="shared" si="0"/>
        <v>3.7037037037037037</v>
      </c>
    </row>
    <row r="8" spans="1:29" ht="31.5" x14ac:dyDescent="0.2">
      <c r="A8" s="5" t="s">
        <v>13</v>
      </c>
      <c r="B8" s="6"/>
      <c r="C8" s="6"/>
      <c r="D8" s="6"/>
      <c r="E8" s="12">
        <v>1</v>
      </c>
      <c r="F8" s="13">
        <v>1</v>
      </c>
      <c r="G8" s="12"/>
      <c r="H8" s="12"/>
      <c r="I8" s="12"/>
      <c r="J8" s="12">
        <v>1</v>
      </c>
      <c r="K8" s="13">
        <v>1</v>
      </c>
      <c r="L8" s="12"/>
      <c r="M8" s="12"/>
      <c r="N8" s="12"/>
      <c r="O8" s="12">
        <v>1</v>
      </c>
      <c r="P8" s="13">
        <v>1</v>
      </c>
      <c r="Q8" s="30"/>
      <c r="R8" s="30"/>
      <c r="S8" s="30"/>
      <c r="T8" s="30">
        <v>0</v>
      </c>
      <c r="U8" s="13">
        <v>0</v>
      </c>
      <c r="V8" s="12"/>
      <c r="W8" s="12"/>
      <c r="X8" s="12"/>
      <c r="Y8" s="12">
        <v>2</v>
      </c>
      <c r="Z8" s="13">
        <v>2</v>
      </c>
      <c r="AA8" s="18">
        <f t="shared" ref="AA8:AA18" si="1">F8+K8+P8+Z8</f>
        <v>5</v>
      </c>
      <c r="AB8" s="2">
        <v>57</v>
      </c>
      <c r="AC8" s="23">
        <f t="shared" si="0"/>
        <v>8.7719298245614041</v>
      </c>
    </row>
    <row r="9" spans="1:29" ht="15.75" x14ac:dyDescent="0.2">
      <c r="A9" s="5" t="s">
        <v>14</v>
      </c>
      <c r="B9" s="6"/>
      <c r="C9" s="6"/>
      <c r="D9" s="11"/>
      <c r="E9" s="16">
        <v>1</v>
      </c>
      <c r="F9" s="17">
        <v>1</v>
      </c>
      <c r="G9" s="16"/>
      <c r="H9" s="16"/>
      <c r="I9" s="16"/>
      <c r="J9" s="16">
        <v>0</v>
      </c>
      <c r="K9" s="17">
        <v>0</v>
      </c>
      <c r="L9" s="16"/>
      <c r="M9" s="16"/>
      <c r="N9" s="16"/>
      <c r="O9" s="16">
        <v>1</v>
      </c>
      <c r="P9" s="17">
        <v>1</v>
      </c>
      <c r="Q9" s="31"/>
      <c r="R9" s="31"/>
      <c r="S9" s="31"/>
      <c r="T9" s="31">
        <v>1</v>
      </c>
      <c r="U9" s="17">
        <v>1</v>
      </c>
      <c r="V9" s="16"/>
      <c r="W9" s="16"/>
      <c r="X9" s="16"/>
      <c r="Y9" s="16">
        <v>1</v>
      </c>
      <c r="Z9" s="17">
        <v>1</v>
      </c>
      <c r="AA9" s="19">
        <v>4</v>
      </c>
      <c r="AB9" s="2">
        <v>90</v>
      </c>
      <c r="AC9" s="23">
        <f t="shared" si="0"/>
        <v>4.4444444444444446</v>
      </c>
    </row>
    <row r="10" spans="1:29" ht="15.75" x14ac:dyDescent="0.2">
      <c r="A10" s="5" t="s">
        <v>32</v>
      </c>
      <c r="B10" s="6"/>
      <c r="C10" s="6"/>
      <c r="D10" s="6"/>
      <c r="E10" s="14">
        <v>0</v>
      </c>
      <c r="F10" s="15">
        <v>0</v>
      </c>
      <c r="G10" s="14"/>
      <c r="H10" s="14"/>
      <c r="I10" s="14"/>
      <c r="J10" s="14">
        <v>0</v>
      </c>
      <c r="K10" s="15">
        <v>0</v>
      </c>
      <c r="L10" s="14"/>
      <c r="M10" s="14"/>
      <c r="N10" s="14"/>
      <c r="O10" s="14">
        <v>0</v>
      </c>
      <c r="P10" s="15">
        <v>0</v>
      </c>
      <c r="Q10" s="32"/>
      <c r="R10" s="32"/>
      <c r="S10" s="32"/>
      <c r="T10" s="32">
        <v>0</v>
      </c>
      <c r="U10" s="15">
        <v>0</v>
      </c>
      <c r="V10" s="14"/>
      <c r="W10" s="14"/>
      <c r="X10" s="14"/>
      <c r="Y10" s="14">
        <v>0</v>
      </c>
      <c r="Z10" s="15">
        <v>0</v>
      </c>
      <c r="AA10" s="18">
        <f t="shared" ref="AA10:AA12" si="2">F10+K10+P10+Z10</f>
        <v>0</v>
      </c>
      <c r="AB10" s="2">
        <v>36</v>
      </c>
      <c r="AC10" s="23">
        <f t="shared" si="0"/>
        <v>0</v>
      </c>
    </row>
    <row r="11" spans="1:29" ht="15.75" x14ac:dyDescent="0.2">
      <c r="A11" s="5" t="s">
        <v>33</v>
      </c>
      <c r="B11" s="6"/>
      <c r="C11" s="6"/>
      <c r="D11" s="6"/>
      <c r="E11" s="14">
        <v>0</v>
      </c>
      <c r="F11" s="15">
        <v>0</v>
      </c>
      <c r="G11" s="14"/>
      <c r="H11" s="14"/>
      <c r="I11" s="14"/>
      <c r="J11" s="14">
        <v>0</v>
      </c>
      <c r="K11" s="15">
        <v>0</v>
      </c>
      <c r="L11" s="14"/>
      <c r="M11" s="14"/>
      <c r="N11" s="14"/>
      <c r="O11" s="14">
        <v>0</v>
      </c>
      <c r="P11" s="15">
        <v>0</v>
      </c>
      <c r="Q11" s="32"/>
      <c r="R11" s="32"/>
      <c r="S11" s="32"/>
      <c r="T11" s="32">
        <v>0</v>
      </c>
      <c r="U11" s="15">
        <v>0</v>
      </c>
      <c r="V11" s="14"/>
      <c r="W11" s="14"/>
      <c r="X11" s="14"/>
      <c r="Y11" s="14">
        <v>0</v>
      </c>
      <c r="Z11" s="15">
        <v>0</v>
      </c>
      <c r="AA11" s="18">
        <f t="shared" si="2"/>
        <v>0</v>
      </c>
      <c r="AB11" s="6">
        <v>18</v>
      </c>
      <c r="AC11" s="23">
        <f t="shared" si="0"/>
        <v>0</v>
      </c>
    </row>
    <row r="12" spans="1:29" ht="15.75" x14ac:dyDescent="0.2">
      <c r="A12" s="5" t="s">
        <v>28</v>
      </c>
      <c r="B12" s="6"/>
      <c r="C12" s="6"/>
      <c r="D12" s="6"/>
      <c r="E12" s="61">
        <v>0</v>
      </c>
      <c r="F12" s="62">
        <v>0</v>
      </c>
      <c r="G12" s="56"/>
      <c r="H12" s="56"/>
      <c r="I12" s="56"/>
      <c r="J12" s="56">
        <v>0</v>
      </c>
      <c r="K12" s="62">
        <v>0</v>
      </c>
      <c r="L12" s="56"/>
      <c r="M12" s="56"/>
      <c r="N12" s="56"/>
      <c r="O12" s="61">
        <v>0</v>
      </c>
      <c r="P12" s="62">
        <v>0</v>
      </c>
      <c r="Q12" s="63"/>
      <c r="R12" s="63"/>
      <c r="S12" s="63"/>
      <c r="T12" s="63">
        <v>0</v>
      </c>
      <c r="U12" s="62">
        <v>0</v>
      </c>
      <c r="V12" s="56"/>
      <c r="W12" s="56"/>
      <c r="X12" s="56"/>
      <c r="Y12" s="56">
        <v>0</v>
      </c>
      <c r="Z12" s="62">
        <v>0</v>
      </c>
      <c r="AA12" s="59">
        <f t="shared" si="2"/>
        <v>0</v>
      </c>
      <c r="AB12" s="56">
        <v>18</v>
      </c>
      <c r="AC12" s="60">
        <f t="shared" si="0"/>
        <v>0</v>
      </c>
    </row>
    <row r="13" spans="1:29" ht="15.75" x14ac:dyDescent="0.2">
      <c r="A13" s="5" t="s">
        <v>29</v>
      </c>
      <c r="B13" s="6"/>
      <c r="C13" s="6"/>
      <c r="D13" s="6"/>
      <c r="E13" s="61">
        <v>0</v>
      </c>
      <c r="F13" s="62">
        <v>0</v>
      </c>
      <c r="G13" s="56"/>
      <c r="H13" s="56"/>
      <c r="I13" s="56"/>
      <c r="J13" s="56">
        <v>0</v>
      </c>
      <c r="K13" s="62">
        <v>0</v>
      </c>
      <c r="L13" s="56"/>
      <c r="M13" s="56"/>
      <c r="N13" s="56"/>
      <c r="O13" s="61">
        <v>1</v>
      </c>
      <c r="P13" s="62">
        <v>1</v>
      </c>
      <c r="Q13" s="63"/>
      <c r="R13" s="63"/>
      <c r="S13" s="63"/>
      <c r="T13" s="63">
        <v>1</v>
      </c>
      <c r="U13" s="62">
        <v>1</v>
      </c>
      <c r="V13" s="56"/>
      <c r="W13" s="56"/>
      <c r="X13" s="56"/>
      <c r="Y13" s="56">
        <v>0</v>
      </c>
      <c r="Z13" s="62">
        <v>0</v>
      </c>
      <c r="AA13" s="59">
        <v>1</v>
      </c>
      <c r="AB13" s="56">
        <v>18</v>
      </c>
      <c r="AC13" s="60">
        <f t="shared" si="0"/>
        <v>5.5555555555555554</v>
      </c>
    </row>
    <row r="14" spans="1:29" ht="15.75" x14ac:dyDescent="0.2">
      <c r="A14" s="5" t="s">
        <v>30</v>
      </c>
      <c r="B14" s="6"/>
      <c r="C14" s="6"/>
      <c r="D14" s="6"/>
      <c r="E14" s="14">
        <v>0</v>
      </c>
      <c r="F14" s="15">
        <v>0</v>
      </c>
      <c r="G14" s="14"/>
      <c r="H14" s="14"/>
      <c r="I14" s="14"/>
      <c r="J14" s="14">
        <v>0</v>
      </c>
      <c r="K14" s="15">
        <v>0</v>
      </c>
      <c r="L14" s="14"/>
      <c r="M14" s="14"/>
      <c r="N14" s="14"/>
      <c r="O14" s="14">
        <v>0</v>
      </c>
      <c r="P14" s="15">
        <v>0</v>
      </c>
      <c r="Q14" s="32"/>
      <c r="R14" s="32"/>
      <c r="S14" s="32"/>
      <c r="T14" s="32">
        <v>0</v>
      </c>
      <c r="U14" s="15">
        <v>0</v>
      </c>
      <c r="V14" s="14"/>
      <c r="W14" s="14"/>
      <c r="X14" s="14"/>
      <c r="Y14" s="14">
        <v>0</v>
      </c>
      <c r="Z14" s="15">
        <v>0</v>
      </c>
      <c r="AA14" s="18">
        <f t="shared" ref="AA14" si="3">F14+K14+P14+Z14</f>
        <v>0</v>
      </c>
      <c r="AB14" s="6">
        <v>18</v>
      </c>
      <c r="AC14" s="23">
        <f>AA14*100/AB14</f>
        <v>0</v>
      </c>
    </row>
    <row r="15" spans="1:29" ht="15.75" x14ac:dyDescent="0.2">
      <c r="A15" s="5" t="s">
        <v>18</v>
      </c>
      <c r="B15" s="6"/>
      <c r="C15" s="6"/>
      <c r="D15" s="6"/>
      <c r="E15" s="6">
        <v>0</v>
      </c>
      <c r="F15" s="9">
        <v>0</v>
      </c>
      <c r="G15" s="6"/>
      <c r="H15" s="6"/>
      <c r="I15" s="6"/>
      <c r="J15" s="6">
        <v>0</v>
      </c>
      <c r="K15" s="9">
        <v>0</v>
      </c>
      <c r="L15" s="6"/>
      <c r="M15" s="6"/>
      <c r="N15" s="6"/>
      <c r="O15" s="6">
        <v>0</v>
      </c>
      <c r="P15" s="9">
        <v>0</v>
      </c>
      <c r="Q15" s="29"/>
      <c r="R15" s="29"/>
      <c r="S15" s="29"/>
      <c r="T15" s="29">
        <v>0</v>
      </c>
      <c r="U15" s="9">
        <v>0</v>
      </c>
      <c r="V15" s="6"/>
      <c r="W15" s="6"/>
      <c r="X15" s="6"/>
      <c r="Y15" s="6">
        <v>0</v>
      </c>
      <c r="Z15" s="9">
        <v>0</v>
      </c>
      <c r="AA15" s="18">
        <f t="shared" si="1"/>
        <v>0</v>
      </c>
      <c r="AB15" s="2">
        <v>34</v>
      </c>
      <c r="AC15" s="23">
        <f t="shared" si="0"/>
        <v>0</v>
      </c>
    </row>
    <row r="16" spans="1:29" ht="31.5" x14ac:dyDescent="0.2">
      <c r="A16" s="5" t="s">
        <v>19</v>
      </c>
      <c r="B16" s="6"/>
      <c r="C16" s="6"/>
      <c r="D16" s="6"/>
      <c r="E16" s="6">
        <v>0</v>
      </c>
      <c r="F16" s="9">
        <v>0</v>
      </c>
      <c r="G16" s="6"/>
      <c r="H16" s="6"/>
      <c r="I16" s="6"/>
      <c r="J16" s="6">
        <v>0</v>
      </c>
      <c r="K16" s="9">
        <v>0</v>
      </c>
      <c r="L16" s="6"/>
      <c r="M16" s="6"/>
      <c r="N16" s="6"/>
      <c r="O16" s="6">
        <v>0</v>
      </c>
      <c r="P16" s="9">
        <v>0</v>
      </c>
      <c r="Q16" s="29"/>
      <c r="R16" s="29"/>
      <c r="S16" s="29"/>
      <c r="T16" s="29">
        <v>0</v>
      </c>
      <c r="U16" s="9">
        <v>0</v>
      </c>
      <c r="V16" s="6"/>
      <c r="W16" s="6"/>
      <c r="X16" s="6"/>
      <c r="Y16" s="6">
        <v>0</v>
      </c>
      <c r="Z16" s="9">
        <v>0</v>
      </c>
      <c r="AA16" s="18">
        <f t="shared" si="1"/>
        <v>0</v>
      </c>
      <c r="AB16" s="6">
        <v>18</v>
      </c>
      <c r="AC16" s="23">
        <f t="shared" si="0"/>
        <v>0</v>
      </c>
    </row>
    <row r="17" spans="1:29" ht="15.75" x14ac:dyDescent="0.2">
      <c r="A17" s="5" t="s">
        <v>20</v>
      </c>
      <c r="B17" s="6"/>
      <c r="C17" s="6"/>
      <c r="D17" s="6"/>
      <c r="E17" s="6">
        <v>0</v>
      </c>
      <c r="F17" s="9">
        <v>0</v>
      </c>
      <c r="G17" s="6"/>
      <c r="H17" s="6"/>
      <c r="I17" s="6"/>
      <c r="J17" s="6">
        <v>0</v>
      </c>
      <c r="K17" s="9">
        <v>0</v>
      </c>
      <c r="L17" s="6"/>
      <c r="M17" s="6"/>
      <c r="N17" s="6"/>
      <c r="O17" s="6">
        <v>0</v>
      </c>
      <c r="P17" s="9">
        <v>0</v>
      </c>
      <c r="Q17" s="29"/>
      <c r="R17" s="29"/>
      <c r="S17" s="29"/>
      <c r="T17" s="29">
        <v>0</v>
      </c>
      <c r="U17" s="9">
        <v>0</v>
      </c>
      <c r="V17" s="6"/>
      <c r="W17" s="6"/>
      <c r="X17" s="6"/>
      <c r="Y17" s="6">
        <v>0</v>
      </c>
      <c r="Z17" s="9">
        <v>0</v>
      </c>
      <c r="AA17" s="18">
        <f t="shared" si="1"/>
        <v>0</v>
      </c>
      <c r="AB17" s="37">
        <v>18</v>
      </c>
      <c r="AC17" s="23">
        <f t="shared" si="0"/>
        <v>0</v>
      </c>
    </row>
    <row r="18" spans="1:29" ht="15.75" x14ac:dyDescent="0.2">
      <c r="A18" s="5" t="s">
        <v>21</v>
      </c>
      <c r="B18" s="6"/>
      <c r="C18" s="6"/>
      <c r="D18" s="6"/>
      <c r="E18" s="6">
        <v>0</v>
      </c>
      <c r="F18" s="9">
        <v>0</v>
      </c>
      <c r="G18" s="6"/>
      <c r="H18" s="6"/>
      <c r="I18" s="6"/>
      <c r="J18" s="6">
        <v>0</v>
      </c>
      <c r="K18" s="9">
        <v>0</v>
      </c>
      <c r="L18" s="6"/>
      <c r="M18" s="6"/>
      <c r="N18" s="6"/>
      <c r="O18" s="6">
        <v>0</v>
      </c>
      <c r="P18" s="9">
        <v>0</v>
      </c>
      <c r="Q18" s="29"/>
      <c r="R18" s="29"/>
      <c r="S18" s="29"/>
      <c r="T18" s="29">
        <v>0</v>
      </c>
      <c r="U18" s="9">
        <v>0</v>
      </c>
      <c r="V18" s="6"/>
      <c r="W18" s="6"/>
      <c r="X18" s="6"/>
      <c r="Y18" s="6">
        <v>0</v>
      </c>
      <c r="Z18" s="9">
        <v>0</v>
      </c>
      <c r="AA18" s="18">
        <f t="shared" si="1"/>
        <v>0</v>
      </c>
      <c r="AB18" s="37">
        <v>34</v>
      </c>
      <c r="AC18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2"/>
  <sheetViews>
    <sheetView zoomScaleNormal="100" workbookViewId="0">
      <selection activeCell="H32" sqref="H32"/>
    </sheetView>
  </sheetViews>
  <sheetFormatPr defaultColWidth="14.7109375" defaultRowHeight="12.75" x14ac:dyDescent="0.2"/>
  <cols>
    <col min="1" max="1" width="19.4257812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6.7109375" style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34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0</v>
      </c>
      <c r="F6" s="43">
        <v>0</v>
      </c>
      <c r="G6" s="41"/>
      <c r="H6" s="41"/>
      <c r="I6" s="41"/>
      <c r="J6" s="41">
        <v>1</v>
      </c>
      <c r="K6" s="43">
        <v>1</v>
      </c>
      <c r="L6" s="41"/>
      <c r="M6" s="41"/>
      <c r="N6" s="41"/>
      <c r="O6" s="42">
        <v>1</v>
      </c>
      <c r="P6" s="43">
        <v>1</v>
      </c>
      <c r="Q6" s="44"/>
      <c r="R6" s="44"/>
      <c r="S6" s="44"/>
      <c r="T6" s="44">
        <v>1</v>
      </c>
      <c r="U6" s="43">
        <v>1</v>
      </c>
      <c r="V6" s="41"/>
      <c r="W6" s="41"/>
      <c r="X6" s="41"/>
      <c r="Y6" s="42">
        <v>1</v>
      </c>
      <c r="Z6" s="43">
        <v>1</v>
      </c>
      <c r="AA6" s="49">
        <f>F6+K6+P6+Z6</f>
        <v>3</v>
      </c>
      <c r="AB6" s="46">
        <v>72</v>
      </c>
      <c r="AC6" s="22">
        <f t="shared" ref="AC6:AC22" si="0">AA6*100/AB6</f>
        <v>4.166666666666667</v>
      </c>
    </row>
    <row r="7" spans="1:29" ht="15.75" x14ac:dyDescent="0.2">
      <c r="A7" s="5" t="s">
        <v>26</v>
      </c>
      <c r="B7" s="41"/>
      <c r="C7" s="41"/>
      <c r="D7" s="41"/>
      <c r="E7" s="41">
        <v>0</v>
      </c>
      <c r="F7" s="47">
        <v>0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1</v>
      </c>
      <c r="P7" s="47">
        <v>1</v>
      </c>
      <c r="Q7" s="48"/>
      <c r="R7" s="48"/>
      <c r="S7" s="48"/>
      <c r="T7" s="48">
        <v>1</v>
      </c>
      <c r="U7" s="47">
        <v>1</v>
      </c>
      <c r="V7" s="41"/>
      <c r="W7" s="41"/>
      <c r="X7" s="41"/>
      <c r="Y7" s="41">
        <v>0</v>
      </c>
      <c r="Z7" s="47">
        <v>0</v>
      </c>
      <c r="AA7" s="49">
        <f>F7+K7+P7+Z7</f>
        <v>1</v>
      </c>
      <c r="AB7" s="46">
        <v>36</v>
      </c>
      <c r="AC7" s="22">
        <f t="shared" si="0"/>
        <v>2.7777777777777777</v>
      </c>
    </row>
    <row r="8" spans="1:29" ht="31.5" x14ac:dyDescent="0.2">
      <c r="A8" s="5" t="s">
        <v>13</v>
      </c>
      <c r="B8" s="6"/>
      <c r="C8" s="6"/>
      <c r="D8" s="6"/>
      <c r="E8" s="12">
        <v>1</v>
      </c>
      <c r="F8" s="13">
        <v>1</v>
      </c>
      <c r="G8" s="12"/>
      <c r="H8" s="12"/>
      <c r="I8" s="12"/>
      <c r="J8" s="12">
        <v>1</v>
      </c>
      <c r="K8" s="13">
        <v>1</v>
      </c>
      <c r="L8" s="12"/>
      <c r="M8" s="12"/>
      <c r="N8" s="12"/>
      <c r="O8" s="12">
        <v>1</v>
      </c>
      <c r="P8" s="13">
        <v>1</v>
      </c>
      <c r="Q8" s="30"/>
      <c r="R8" s="30"/>
      <c r="S8" s="30"/>
      <c r="T8" s="30">
        <v>1</v>
      </c>
      <c r="U8" s="13">
        <v>1</v>
      </c>
      <c r="V8" s="12"/>
      <c r="W8" s="12"/>
      <c r="X8" s="12"/>
      <c r="Y8" s="12">
        <v>1</v>
      </c>
      <c r="Z8" s="13">
        <v>1</v>
      </c>
      <c r="AA8" s="20">
        <v>5</v>
      </c>
      <c r="AB8" s="2">
        <v>57</v>
      </c>
      <c r="AC8" s="22">
        <f t="shared" si="0"/>
        <v>8.7719298245614041</v>
      </c>
    </row>
    <row r="9" spans="1:29" ht="15.75" x14ac:dyDescent="0.2">
      <c r="A9" s="5" t="s">
        <v>35</v>
      </c>
      <c r="B9" s="6"/>
      <c r="C9" s="6"/>
      <c r="D9" s="11"/>
      <c r="E9" s="16">
        <v>0</v>
      </c>
      <c r="F9" s="17">
        <v>0</v>
      </c>
      <c r="G9" s="16"/>
      <c r="H9" s="16"/>
      <c r="I9" s="16"/>
      <c r="J9" s="16">
        <v>2</v>
      </c>
      <c r="K9" s="17">
        <v>2</v>
      </c>
      <c r="L9" s="16"/>
      <c r="M9" s="16"/>
      <c r="N9" s="16"/>
      <c r="O9" s="16">
        <v>0</v>
      </c>
      <c r="P9" s="17">
        <v>0</v>
      </c>
      <c r="Q9" s="31"/>
      <c r="R9" s="31"/>
      <c r="S9" s="31"/>
      <c r="T9" s="31">
        <v>1</v>
      </c>
      <c r="U9" s="17">
        <v>1</v>
      </c>
      <c r="V9" s="16"/>
      <c r="W9" s="16"/>
      <c r="X9" s="16"/>
      <c r="Y9" s="16">
        <v>2</v>
      </c>
      <c r="Z9" s="17">
        <v>2</v>
      </c>
      <c r="AA9" s="21">
        <v>5</v>
      </c>
      <c r="AB9" s="2">
        <v>54</v>
      </c>
      <c r="AC9" s="22">
        <f t="shared" si="0"/>
        <v>9.2592592592592595</v>
      </c>
    </row>
    <row r="10" spans="1:29" ht="15.75" x14ac:dyDescent="0.2">
      <c r="A10" s="5" t="s">
        <v>36</v>
      </c>
      <c r="B10" s="6"/>
      <c r="C10" s="6"/>
      <c r="D10" s="11"/>
      <c r="E10" s="16">
        <v>1</v>
      </c>
      <c r="F10" s="17">
        <v>1</v>
      </c>
      <c r="G10" s="16"/>
      <c r="H10" s="16"/>
      <c r="I10" s="16"/>
      <c r="J10" s="16">
        <v>0</v>
      </c>
      <c r="K10" s="17">
        <v>0</v>
      </c>
      <c r="L10" s="16"/>
      <c r="M10" s="16"/>
      <c r="N10" s="16"/>
      <c r="O10" s="16">
        <v>1</v>
      </c>
      <c r="P10" s="17">
        <v>1</v>
      </c>
      <c r="Q10" s="31"/>
      <c r="R10" s="31"/>
      <c r="S10" s="31"/>
      <c r="T10" s="31">
        <v>0</v>
      </c>
      <c r="U10" s="17">
        <v>0</v>
      </c>
      <c r="V10" s="16"/>
      <c r="W10" s="16"/>
      <c r="X10" s="16"/>
      <c r="Y10" s="16">
        <v>1</v>
      </c>
      <c r="Z10" s="17">
        <v>1</v>
      </c>
      <c r="AA10" s="21">
        <f t="shared" ref="AA10:AA22" si="1">F10+K10+P10+Z10</f>
        <v>3</v>
      </c>
      <c r="AB10" s="2">
        <v>36</v>
      </c>
      <c r="AC10" s="22">
        <f t="shared" si="0"/>
        <v>8.3333333333333339</v>
      </c>
    </row>
    <row r="11" spans="1:29" ht="31.5" x14ac:dyDescent="0.2">
      <c r="A11" s="5" t="s">
        <v>37</v>
      </c>
      <c r="B11" s="6"/>
      <c r="C11" s="6"/>
      <c r="D11" s="11"/>
      <c r="E11" s="16">
        <v>0</v>
      </c>
      <c r="F11" s="17">
        <v>0</v>
      </c>
      <c r="G11" s="16"/>
      <c r="H11" s="16"/>
      <c r="I11" s="16"/>
      <c r="J11" s="16">
        <v>0</v>
      </c>
      <c r="K11" s="17">
        <v>0</v>
      </c>
      <c r="L11" s="16"/>
      <c r="M11" s="16"/>
      <c r="N11" s="16"/>
      <c r="O11" s="16">
        <v>0</v>
      </c>
      <c r="P11" s="17">
        <v>0</v>
      </c>
      <c r="Q11" s="31"/>
      <c r="R11" s="31"/>
      <c r="S11" s="31"/>
      <c r="T11" s="31">
        <v>1</v>
      </c>
      <c r="U11" s="17">
        <v>1</v>
      </c>
      <c r="V11" s="16"/>
      <c r="W11" s="16"/>
      <c r="X11" s="16"/>
      <c r="Y11" s="16">
        <v>0</v>
      </c>
      <c r="Z11" s="17">
        <v>0</v>
      </c>
      <c r="AA11" s="21">
        <v>1</v>
      </c>
      <c r="AB11" s="6">
        <v>18</v>
      </c>
      <c r="AC11" s="22">
        <f t="shared" si="0"/>
        <v>5.5555555555555554</v>
      </c>
    </row>
    <row r="12" spans="1:29" ht="15.75" x14ac:dyDescent="0.2">
      <c r="A12" s="5" t="s">
        <v>38</v>
      </c>
      <c r="B12" s="6"/>
      <c r="C12" s="6"/>
      <c r="D12" s="11"/>
      <c r="E12" s="16">
        <v>1</v>
      </c>
      <c r="F12" s="17">
        <v>1</v>
      </c>
      <c r="G12" s="16"/>
      <c r="H12" s="16"/>
      <c r="I12" s="16"/>
      <c r="J12" s="16">
        <v>0</v>
      </c>
      <c r="K12" s="17">
        <v>0</v>
      </c>
      <c r="L12" s="16"/>
      <c r="M12" s="16"/>
      <c r="N12" s="16"/>
      <c r="O12" s="16">
        <v>0</v>
      </c>
      <c r="P12" s="17">
        <v>0</v>
      </c>
      <c r="Q12" s="31"/>
      <c r="R12" s="31"/>
      <c r="S12" s="31"/>
      <c r="T12" s="31">
        <v>0</v>
      </c>
      <c r="U12" s="17">
        <v>0</v>
      </c>
      <c r="V12" s="16"/>
      <c r="W12" s="16"/>
      <c r="X12" s="16"/>
      <c r="Y12" s="16">
        <v>0</v>
      </c>
      <c r="Z12" s="17">
        <v>0</v>
      </c>
      <c r="AA12" s="21">
        <f t="shared" si="1"/>
        <v>1</v>
      </c>
      <c r="AB12" s="6">
        <v>18</v>
      </c>
      <c r="AC12" s="22">
        <f t="shared" si="0"/>
        <v>5.5555555555555554</v>
      </c>
    </row>
    <row r="13" spans="1:29" ht="15.75" x14ac:dyDescent="0.2">
      <c r="A13" s="5" t="s">
        <v>32</v>
      </c>
      <c r="B13" s="6"/>
      <c r="C13" s="6"/>
      <c r="D13" s="6"/>
      <c r="E13" s="14">
        <v>0</v>
      </c>
      <c r="F13" s="15">
        <v>0</v>
      </c>
      <c r="G13" s="14"/>
      <c r="H13" s="14"/>
      <c r="I13" s="14"/>
      <c r="J13" s="14">
        <v>0</v>
      </c>
      <c r="K13" s="15">
        <v>0</v>
      </c>
      <c r="L13" s="14"/>
      <c r="M13" s="14"/>
      <c r="N13" s="14"/>
      <c r="O13" s="14">
        <v>0</v>
      </c>
      <c r="P13" s="15">
        <v>0</v>
      </c>
      <c r="Q13" s="32"/>
      <c r="R13" s="32"/>
      <c r="S13" s="32"/>
      <c r="T13" s="32">
        <v>0</v>
      </c>
      <c r="U13" s="15">
        <v>0</v>
      </c>
      <c r="V13" s="14"/>
      <c r="W13" s="14"/>
      <c r="X13" s="14"/>
      <c r="Y13" s="14">
        <v>0</v>
      </c>
      <c r="Z13" s="15">
        <v>0</v>
      </c>
      <c r="AA13" s="18">
        <f t="shared" si="1"/>
        <v>0</v>
      </c>
      <c r="AB13" s="6">
        <v>36</v>
      </c>
      <c r="AC13" s="22">
        <f t="shared" si="0"/>
        <v>0</v>
      </c>
    </row>
    <row r="14" spans="1:29" ht="15.75" x14ac:dyDescent="0.2">
      <c r="A14" s="5" t="s">
        <v>33</v>
      </c>
      <c r="B14" s="6"/>
      <c r="C14" s="6"/>
      <c r="D14" s="6"/>
      <c r="E14" s="14">
        <v>0</v>
      </c>
      <c r="F14" s="15">
        <v>0</v>
      </c>
      <c r="G14" s="14"/>
      <c r="H14" s="14"/>
      <c r="I14" s="14"/>
      <c r="J14" s="14">
        <v>0</v>
      </c>
      <c r="K14" s="15">
        <v>0</v>
      </c>
      <c r="L14" s="14"/>
      <c r="M14" s="14"/>
      <c r="N14" s="14"/>
      <c r="O14" s="14">
        <v>0</v>
      </c>
      <c r="P14" s="15">
        <v>0</v>
      </c>
      <c r="Q14" s="32"/>
      <c r="R14" s="32"/>
      <c r="S14" s="32"/>
      <c r="T14" s="32">
        <v>0</v>
      </c>
      <c r="U14" s="15">
        <v>0</v>
      </c>
      <c r="V14" s="14"/>
      <c r="W14" s="14"/>
      <c r="X14" s="14"/>
      <c r="Y14" s="14">
        <v>0</v>
      </c>
      <c r="Z14" s="15">
        <v>0</v>
      </c>
      <c r="AA14" s="18">
        <f t="shared" si="1"/>
        <v>0</v>
      </c>
      <c r="AB14" s="6">
        <v>18</v>
      </c>
      <c r="AC14" s="22">
        <f t="shared" si="0"/>
        <v>0</v>
      </c>
    </row>
    <row r="15" spans="1:29" ht="15.75" x14ac:dyDescent="0.2">
      <c r="A15" s="5" t="s">
        <v>28</v>
      </c>
      <c r="B15" s="6"/>
      <c r="C15" s="6"/>
      <c r="D15" s="11"/>
      <c r="E15" s="61">
        <v>0</v>
      </c>
      <c r="F15" s="62">
        <v>0</v>
      </c>
      <c r="G15" s="56"/>
      <c r="H15" s="56"/>
      <c r="I15" s="56"/>
      <c r="J15" s="56">
        <v>0</v>
      </c>
      <c r="K15" s="62">
        <v>0</v>
      </c>
      <c r="L15" s="56"/>
      <c r="M15" s="56"/>
      <c r="N15" s="56"/>
      <c r="O15" s="61">
        <v>0</v>
      </c>
      <c r="P15" s="62">
        <v>0</v>
      </c>
      <c r="Q15" s="63"/>
      <c r="R15" s="63"/>
      <c r="S15" s="63"/>
      <c r="T15" s="63">
        <v>0</v>
      </c>
      <c r="U15" s="62">
        <v>0</v>
      </c>
      <c r="V15" s="56"/>
      <c r="W15" s="56"/>
      <c r="X15" s="56"/>
      <c r="Y15" s="56">
        <v>0</v>
      </c>
      <c r="Z15" s="62">
        <v>0</v>
      </c>
      <c r="AA15" s="64">
        <v>0</v>
      </c>
      <c r="AB15" s="56">
        <v>36</v>
      </c>
      <c r="AC15" s="65">
        <f t="shared" si="0"/>
        <v>0</v>
      </c>
    </row>
    <row r="16" spans="1:29" ht="15.75" x14ac:dyDescent="0.2">
      <c r="A16" s="5" t="s">
        <v>39</v>
      </c>
      <c r="B16" s="6"/>
      <c r="C16" s="6"/>
      <c r="D16" s="11"/>
      <c r="E16" s="16">
        <v>0</v>
      </c>
      <c r="F16" s="17">
        <v>0</v>
      </c>
      <c r="G16" s="16"/>
      <c r="H16" s="16"/>
      <c r="I16" s="16"/>
      <c r="J16" s="16">
        <v>0</v>
      </c>
      <c r="K16" s="17">
        <v>0</v>
      </c>
      <c r="L16" s="16"/>
      <c r="M16" s="16"/>
      <c r="N16" s="16"/>
      <c r="O16" s="16">
        <v>1</v>
      </c>
      <c r="P16" s="17">
        <v>1</v>
      </c>
      <c r="Q16" s="31"/>
      <c r="R16" s="31"/>
      <c r="S16" s="31"/>
      <c r="T16" s="31">
        <v>0</v>
      </c>
      <c r="U16" s="17">
        <v>0</v>
      </c>
      <c r="V16" s="16"/>
      <c r="W16" s="16"/>
      <c r="X16" s="16"/>
      <c r="Y16" s="16">
        <v>1</v>
      </c>
      <c r="Z16" s="17">
        <v>1</v>
      </c>
      <c r="AA16" s="21">
        <f t="shared" si="1"/>
        <v>2</v>
      </c>
      <c r="AB16" s="6">
        <v>36</v>
      </c>
      <c r="AC16" s="22">
        <f t="shared" si="0"/>
        <v>5.5555555555555554</v>
      </c>
    </row>
    <row r="17" spans="1:29" ht="15.75" x14ac:dyDescent="0.2">
      <c r="A17" s="5" t="s">
        <v>29</v>
      </c>
      <c r="B17" s="6"/>
      <c r="C17" s="6"/>
      <c r="D17" s="6"/>
      <c r="E17" s="66">
        <v>0</v>
      </c>
      <c r="F17" s="67">
        <v>0</v>
      </c>
      <c r="G17" s="68"/>
      <c r="H17" s="68"/>
      <c r="I17" s="68"/>
      <c r="J17" s="68">
        <v>0</v>
      </c>
      <c r="K17" s="67">
        <v>0</v>
      </c>
      <c r="L17" s="68"/>
      <c r="M17" s="68"/>
      <c r="N17" s="68"/>
      <c r="O17" s="66">
        <v>0</v>
      </c>
      <c r="P17" s="67">
        <v>0</v>
      </c>
      <c r="Q17" s="69">
        <v>1</v>
      </c>
      <c r="R17" s="69"/>
      <c r="S17" s="69"/>
      <c r="T17" s="69">
        <v>0</v>
      </c>
      <c r="U17" s="67">
        <v>0</v>
      </c>
      <c r="V17" s="68"/>
      <c r="W17" s="68"/>
      <c r="X17" s="68"/>
      <c r="Y17" s="68">
        <v>0</v>
      </c>
      <c r="Z17" s="67">
        <v>0</v>
      </c>
      <c r="AA17" s="70">
        <v>1</v>
      </c>
      <c r="AB17" s="56">
        <v>18</v>
      </c>
      <c r="AC17" s="65">
        <f t="shared" si="0"/>
        <v>5.5555555555555554</v>
      </c>
    </row>
    <row r="18" spans="1:29" ht="15.75" x14ac:dyDescent="0.2">
      <c r="A18" s="5" t="s">
        <v>30</v>
      </c>
      <c r="B18" s="6"/>
      <c r="C18" s="6"/>
      <c r="D18" s="6"/>
      <c r="E18" s="14">
        <v>0</v>
      </c>
      <c r="F18" s="15">
        <v>0</v>
      </c>
      <c r="G18" s="14"/>
      <c r="H18" s="14"/>
      <c r="I18" s="14"/>
      <c r="J18" s="14">
        <v>0</v>
      </c>
      <c r="K18" s="15">
        <v>0</v>
      </c>
      <c r="L18" s="14"/>
      <c r="M18" s="14"/>
      <c r="N18" s="14"/>
      <c r="O18" s="14">
        <v>0</v>
      </c>
      <c r="P18" s="15">
        <v>0</v>
      </c>
      <c r="Q18" s="32"/>
      <c r="R18" s="32"/>
      <c r="S18" s="32"/>
      <c r="T18" s="32">
        <v>0</v>
      </c>
      <c r="U18" s="15">
        <v>0</v>
      </c>
      <c r="V18" s="14"/>
      <c r="W18" s="14"/>
      <c r="X18" s="14"/>
      <c r="Y18" s="14">
        <v>0</v>
      </c>
      <c r="Z18" s="15">
        <v>0</v>
      </c>
      <c r="AA18" s="18">
        <f t="shared" ref="AA18" si="2">F18+K18+P18+Z18</f>
        <v>0</v>
      </c>
      <c r="AB18" s="6">
        <v>18</v>
      </c>
      <c r="AC18" s="22">
        <f t="shared" si="0"/>
        <v>0</v>
      </c>
    </row>
    <row r="19" spans="1:29" ht="15.75" x14ac:dyDescent="0.2">
      <c r="A19" s="5" t="s">
        <v>18</v>
      </c>
      <c r="B19" s="6"/>
      <c r="C19" s="6"/>
      <c r="D19" s="6"/>
      <c r="E19" s="6">
        <v>0</v>
      </c>
      <c r="F19" s="9">
        <v>0</v>
      </c>
      <c r="G19" s="6"/>
      <c r="H19" s="6"/>
      <c r="I19" s="6"/>
      <c r="J19" s="6">
        <v>0</v>
      </c>
      <c r="K19" s="9">
        <v>0</v>
      </c>
      <c r="L19" s="6"/>
      <c r="M19" s="6"/>
      <c r="N19" s="6"/>
      <c r="O19" s="6">
        <v>0</v>
      </c>
      <c r="P19" s="9">
        <v>0</v>
      </c>
      <c r="Q19" s="29"/>
      <c r="R19" s="29"/>
      <c r="S19" s="29"/>
      <c r="T19" s="29">
        <v>0</v>
      </c>
      <c r="U19" s="9">
        <v>0</v>
      </c>
      <c r="V19" s="6"/>
      <c r="W19" s="6"/>
      <c r="X19" s="6"/>
      <c r="Y19" s="6">
        <v>0</v>
      </c>
      <c r="Z19" s="9">
        <v>0</v>
      </c>
      <c r="AA19" s="20">
        <f t="shared" si="1"/>
        <v>0</v>
      </c>
      <c r="AB19" s="2">
        <v>34</v>
      </c>
      <c r="AC19" s="22">
        <f t="shared" si="0"/>
        <v>0</v>
      </c>
    </row>
    <row r="20" spans="1:29" ht="31.5" x14ac:dyDescent="0.2">
      <c r="A20" s="5" t="s">
        <v>19</v>
      </c>
      <c r="B20" s="6"/>
      <c r="C20" s="6"/>
      <c r="D20" s="6"/>
      <c r="E20" s="6">
        <v>0</v>
      </c>
      <c r="F20" s="9">
        <v>0</v>
      </c>
      <c r="G20" s="6"/>
      <c r="H20" s="6"/>
      <c r="I20" s="6"/>
      <c r="J20" s="6">
        <v>0</v>
      </c>
      <c r="K20" s="9">
        <v>0</v>
      </c>
      <c r="L20" s="6"/>
      <c r="M20" s="6"/>
      <c r="N20" s="6"/>
      <c r="O20" s="6">
        <v>0</v>
      </c>
      <c r="P20" s="9">
        <v>0</v>
      </c>
      <c r="Q20" s="29"/>
      <c r="R20" s="29"/>
      <c r="S20" s="29"/>
      <c r="T20" s="29">
        <v>0</v>
      </c>
      <c r="U20" s="9">
        <v>0</v>
      </c>
      <c r="V20" s="6"/>
      <c r="W20" s="6"/>
      <c r="X20" s="6"/>
      <c r="Y20" s="6">
        <v>0</v>
      </c>
      <c r="Z20" s="9">
        <v>0</v>
      </c>
      <c r="AA20" s="18">
        <f t="shared" si="1"/>
        <v>0</v>
      </c>
      <c r="AB20" s="6">
        <v>18</v>
      </c>
      <c r="AC20" s="22">
        <f t="shared" si="0"/>
        <v>0</v>
      </c>
    </row>
    <row r="21" spans="1:29" ht="15.75" x14ac:dyDescent="0.2">
      <c r="A21" s="5" t="s">
        <v>20</v>
      </c>
      <c r="B21" s="6"/>
      <c r="C21" s="6"/>
      <c r="D21" s="6"/>
      <c r="E21" s="6">
        <v>0</v>
      </c>
      <c r="F21" s="9">
        <v>0</v>
      </c>
      <c r="G21" s="6"/>
      <c r="H21" s="6"/>
      <c r="I21" s="6"/>
      <c r="J21" s="6">
        <v>0</v>
      </c>
      <c r="K21" s="9">
        <v>0</v>
      </c>
      <c r="L21" s="6"/>
      <c r="M21" s="6"/>
      <c r="N21" s="6"/>
      <c r="O21" s="6">
        <v>0</v>
      </c>
      <c r="P21" s="9">
        <v>0</v>
      </c>
      <c r="Q21" s="29"/>
      <c r="R21" s="29"/>
      <c r="S21" s="29"/>
      <c r="T21" s="29">
        <v>0</v>
      </c>
      <c r="U21" s="9">
        <v>0</v>
      </c>
      <c r="V21" s="6"/>
      <c r="W21" s="6"/>
      <c r="X21" s="6"/>
      <c r="Y21" s="6">
        <v>0</v>
      </c>
      <c r="Z21" s="9">
        <v>0</v>
      </c>
      <c r="AA21" s="18">
        <f t="shared" si="1"/>
        <v>0</v>
      </c>
      <c r="AB21" s="37">
        <v>18</v>
      </c>
      <c r="AC21" s="22">
        <f t="shared" si="0"/>
        <v>0</v>
      </c>
    </row>
    <row r="22" spans="1:29" ht="15.75" x14ac:dyDescent="0.2">
      <c r="A22" s="5" t="s">
        <v>21</v>
      </c>
      <c r="B22" s="6"/>
      <c r="C22" s="6"/>
      <c r="D22" s="6"/>
      <c r="E22" s="6">
        <v>0</v>
      </c>
      <c r="F22" s="9">
        <v>0</v>
      </c>
      <c r="G22" s="6"/>
      <c r="H22" s="6"/>
      <c r="I22" s="6"/>
      <c r="J22" s="6">
        <v>0</v>
      </c>
      <c r="K22" s="9">
        <v>0</v>
      </c>
      <c r="L22" s="6"/>
      <c r="M22" s="6"/>
      <c r="N22" s="6"/>
      <c r="O22" s="6">
        <v>0</v>
      </c>
      <c r="P22" s="9">
        <v>0</v>
      </c>
      <c r="Q22" s="29"/>
      <c r="R22" s="29"/>
      <c r="S22" s="29"/>
      <c r="T22" s="29">
        <v>0</v>
      </c>
      <c r="U22" s="9">
        <v>0</v>
      </c>
      <c r="V22" s="6"/>
      <c r="W22" s="6"/>
      <c r="X22" s="6"/>
      <c r="Y22" s="6">
        <v>0</v>
      </c>
      <c r="Z22" s="9">
        <v>0</v>
      </c>
      <c r="AA22" s="18">
        <f t="shared" si="1"/>
        <v>0</v>
      </c>
      <c r="AB22" s="37">
        <v>51</v>
      </c>
      <c r="AC22" s="22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3"/>
  <sheetViews>
    <sheetView zoomScaleNormal="100" workbookViewId="0">
      <selection activeCell="AE4" sqref="AE4"/>
    </sheetView>
  </sheetViews>
  <sheetFormatPr defaultColWidth="14.7109375" defaultRowHeight="12.75" x14ac:dyDescent="0.2"/>
  <cols>
    <col min="1" max="1" width="20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6" style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40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1</v>
      </c>
      <c r="F6" s="43">
        <v>1</v>
      </c>
      <c r="G6" s="41"/>
      <c r="H6" s="41"/>
      <c r="I6" s="41"/>
      <c r="J6" s="41">
        <v>2</v>
      </c>
      <c r="K6" s="43">
        <v>2</v>
      </c>
      <c r="L6" s="41"/>
      <c r="M6" s="41"/>
      <c r="N6" s="41"/>
      <c r="O6" s="42">
        <v>1</v>
      </c>
      <c r="P6" s="43">
        <v>1</v>
      </c>
      <c r="Q6" s="44"/>
      <c r="R6" s="44"/>
      <c r="S6" s="44"/>
      <c r="T6" s="44">
        <v>0</v>
      </c>
      <c r="U6" s="43">
        <v>0</v>
      </c>
      <c r="V6" s="41"/>
      <c r="W6" s="41"/>
      <c r="X6" s="41"/>
      <c r="Y6" s="42">
        <v>1</v>
      </c>
      <c r="Z6" s="43">
        <v>1</v>
      </c>
      <c r="AA6" s="45">
        <f>F6+K6+P6+Z6</f>
        <v>5</v>
      </c>
      <c r="AB6" s="46">
        <v>54</v>
      </c>
      <c r="AC6" s="23">
        <f t="shared" ref="AC6:AC23" si="0">AA6*100/AB6</f>
        <v>9.2592592592592595</v>
      </c>
    </row>
    <row r="7" spans="1:29" ht="15.75" x14ac:dyDescent="0.2">
      <c r="A7" s="5" t="s">
        <v>26</v>
      </c>
      <c r="B7" s="41"/>
      <c r="C7" s="41"/>
      <c r="D7" s="41"/>
      <c r="E7" s="41">
        <v>1</v>
      </c>
      <c r="F7" s="47">
        <v>1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0</v>
      </c>
      <c r="P7" s="47">
        <v>0</v>
      </c>
      <c r="Q7" s="48"/>
      <c r="R7" s="48"/>
      <c r="S7" s="48"/>
      <c r="T7" s="48">
        <v>0</v>
      </c>
      <c r="U7" s="47">
        <v>0</v>
      </c>
      <c r="V7" s="41"/>
      <c r="W7" s="41"/>
      <c r="X7" s="41"/>
      <c r="Y7" s="41">
        <v>0</v>
      </c>
      <c r="Z7" s="47">
        <v>0</v>
      </c>
      <c r="AA7" s="45">
        <f>F7+K7+P7+Z7</f>
        <v>1</v>
      </c>
      <c r="AB7" s="46">
        <v>36</v>
      </c>
      <c r="AC7" s="23">
        <f t="shared" si="0"/>
        <v>2.7777777777777777</v>
      </c>
    </row>
    <row r="8" spans="1:29" ht="31.5" x14ac:dyDescent="0.2">
      <c r="A8" s="5" t="s">
        <v>13</v>
      </c>
      <c r="B8" s="6"/>
      <c r="C8" s="6"/>
      <c r="D8" s="6"/>
      <c r="E8" s="12">
        <v>1</v>
      </c>
      <c r="F8" s="13">
        <v>1</v>
      </c>
      <c r="G8" s="12"/>
      <c r="H8" s="12"/>
      <c r="I8" s="12"/>
      <c r="J8" s="12">
        <v>1</v>
      </c>
      <c r="K8" s="13">
        <v>1</v>
      </c>
      <c r="L8" s="12"/>
      <c r="M8" s="12"/>
      <c r="N8" s="12"/>
      <c r="O8" s="12">
        <v>1</v>
      </c>
      <c r="P8" s="13">
        <v>1</v>
      </c>
      <c r="Q8" s="30"/>
      <c r="R8" s="30"/>
      <c r="S8" s="30"/>
      <c r="T8" s="30">
        <v>1</v>
      </c>
      <c r="U8" s="13">
        <v>1</v>
      </c>
      <c r="V8" s="12"/>
      <c r="W8" s="12"/>
      <c r="X8" s="12"/>
      <c r="Y8" s="12">
        <v>1</v>
      </c>
      <c r="Z8" s="13">
        <v>1</v>
      </c>
      <c r="AA8" s="18">
        <v>5</v>
      </c>
      <c r="AB8" s="2">
        <v>57</v>
      </c>
      <c r="AC8" s="23">
        <f t="shared" si="0"/>
        <v>8.7719298245614041</v>
      </c>
    </row>
    <row r="9" spans="1:29" ht="15.75" x14ac:dyDescent="0.2">
      <c r="A9" s="5" t="s">
        <v>35</v>
      </c>
      <c r="B9" s="6"/>
      <c r="C9" s="6"/>
      <c r="D9" s="11"/>
      <c r="E9" s="16">
        <v>0</v>
      </c>
      <c r="F9" s="17">
        <v>0</v>
      </c>
      <c r="G9" s="16"/>
      <c r="H9" s="16"/>
      <c r="I9" s="16"/>
      <c r="J9" s="16">
        <v>1</v>
      </c>
      <c r="K9" s="17">
        <v>1</v>
      </c>
      <c r="L9" s="16"/>
      <c r="M9" s="16"/>
      <c r="N9" s="16"/>
      <c r="O9" s="16">
        <v>1</v>
      </c>
      <c r="P9" s="17">
        <v>1</v>
      </c>
      <c r="Q9" s="31"/>
      <c r="R9" s="31"/>
      <c r="S9" s="31"/>
      <c r="T9" s="31">
        <v>1</v>
      </c>
      <c r="U9" s="17">
        <v>1</v>
      </c>
      <c r="V9" s="16"/>
      <c r="W9" s="16"/>
      <c r="X9" s="16"/>
      <c r="Y9" s="16">
        <v>2</v>
      </c>
      <c r="Z9" s="17">
        <v>2</v>
      </c>
      <c r="AA9" s="19">
        <v>5</v>
      </c>
      <c r="AB9" s="2">
        <v>54</v>
      </c>
      <c r="AC9" s="23">
        <f t="shared" si="0"/>
        <v>9.2592592592592595</v>
      </c>
    </row>
    <row r="10" spans="1:29" ht="15.75" x14ac:dyDescent="0.2">
      <c r="A10" s="5" t="s">
        <v>36</v>
      </c>
      <c r="B10" s="6"/>
      <c r="C10" s="6"/>
      <c r="D10" s="11"/>
      <c r="E10" s="16">
        <v>0</v>
      </c>
      <c r="F10" s="17">
        <v>0</v>
      </c>
      <c r="G10" s="16"/>
      <c r="H10" s="16"/>
      <c r="I10" s="16"/>
      <c r="J10" s="16">
        <v>1</v>
      </c>
      <c r="K10" s="17">
        <v>1</v>
      </c>
      <c r="L10" s="16"/>
      <c r="M10" s="16"/>
      <c r="N10" s="16"/>
      <c r="O10" s="16">
        <v>1</v>
      </c>
      <c r="P10" s="17">
        <v>1</v>
      </c>
      <c r="Q10" s="31"/>
      <c r="R10" s="31"/>
      <c r="S10" s="31"/>
      <c r="T10" s="31">
        <v>0</v>
      </c>
      <c r="U10" s="17">
        <v>0</v>
      </c>
      <c r="V10" s="16"/>
      <c r="W10" s="16"/>
      <c r="X10" s="16"/>
      <c r="Y10" s="16">
        <v>1</v>
      </c>
      <c r="Z10" s="17">
        <v>1</v>
      </c>
      <c r="AA10" s="19">
        <v>3</v>
      </c>
      <c r="AB10" s="2">
        <v>36</v>
      </c>
      <c r="AC10" s="23">
        <f t="shared" si="0"/>
        <v>8.3333333333333339</v>
      </c>
    </row>
    <row r="11" spans="1:29" ht="31.5" x14ac:dyDescent="0.2">
      <c r="A11" s="5" t="s">
        <v>41</v>
      </c>
      <c r="B11" s="6"/>
      <c r="C11" s="6"/>
      <c r="D11" s="11"/>
      <c r="E11" s="16">
        <v>0</v>
      </c>
      <c r="F11" s="17">
        <v>0</v>
      </c>
      <c r="G11" s="16"/>
      <c r="H11" s="16"/>
      <c r="I11" s="16"/>
      <c r="J11" s="16">
        <v>0</v>
      </c>
      <c r="K11" s="17">
        <v>0</v>
      </c>
      <c r="L11" s="16"/>
      <c r="M11" s="16"/>
      <c r="N11" s="16"/>
      <c r="O11" s="16">
        <v>1</v>
      </c>
      <c r="P11" s="17">
        <v>1</v>
      </c>
      <c r="Q11" s="31"/>
      <c r="R11" s="31"/>
      <c r="S11" s="31"/>
      <c r="T11" s="31">
        <v>0</v>
      </c>
      <c r="U11" s="17">
        <v>0</v>
      </c>
      <c r="V11" s="16"/>
      <c r="W11" s="16"/>
      <c r="X11" s="16"/>
      <c r="Y11" s="16">
        <v>1</v>
      </c>
      <c r="Z11" s="17">
        <v>1</v>
      </c>
      <c r="AA11" s="19">
        <v>2</v>
      </c>
      <c r="AB11" s="6">
        <v>36</v>
      </c>
      <c r="AC11" s="23">
        <f t="shared" si="0"/>
        <v>5.5555555555555554</v>
      </c>
    </row>
    <row r="12" spans="1:29" ht="15.75" x14ac:dyDescent="0.2">
      <c r="A12" s="5" t="s">
        <v>38</v>
      </c>
      <c r="B12" s="6"/>
      <c r="C12" s="6"/>
      <c r="D12" s="11"/>
      <c r="E12" s="16">
        <v>0</v>
      </c>
      <c r="F12" s="17">
        <v>0</v>
      </c>
      <c r="G12" s="16"/>
      <c r="H12" s="16"/>
      <c r="I12" s="16"/>
      <c r="J12" s="16">
        <v>1</v>
      </c>
      <c r="K12" s="17">
        <v>1</v>
      </c>
      <c r="L12" s="16"/>
      <c r="M12" s="16"/>
      <c r="N12" s="16"/>
      <c r="O12" s="16">
        <v>0</v>
      </c>
      <c r="P12" s="17">
        <v>0</v>
      </c>
      <c r="Q12" s="31"/>
      <c r="R12" s="31"/>
      <c r="S12" s="31"/>
      <c r="T12" s="31">
        <v>0</v>
      </c>
      <c r="U12" s="17">
        <v>0</v>
      </c>
      <c r="V12" s="16"/>
      <c r="W12" s="16"/>
      <c r="X12" s="16"/>
      <c r="Y12" s="16">
        <v>0</v>
      </c>
      <c r="Z12" s="17">
        <v>0</v>
      </c>
      <c r="AA12" s="19">
        <f t="shared" ref="AA12:AA21" si="1">F12+K12+P12+Z12</f>
        <v>1</v>
      </c>
      <c r="AB12" s="6">
        <v>18</v>
      </c>
      <c r="AC12" s="23">
        <f t="shared" ref="AC12:AC19" si="2">AA12*100/AB12</f>
        <v>5.5555555555555554</v>
      </c>
    </row>
    <row r="13" spans="1:29" ht="15.75" x14ac:dyDescent="0.2">
      <c r="A13" s="5" t="s">
        <v>32</v>
      </c>
      <c r="B13" s="6"/>
      <c r="C13" s="6"/>
      <c r="D13" s="6"/>
      <c r="E13" s="14">
        <v>0</v>
      </c>
      <c r="F13" s="15">
        <v>0</v>
      </c>
      <c r="G13" s="14"/>
      <c r="H13" s="14"/>
      <c r="I13" s="14"/>
      <c r="J13" s="14">
        <v>0</v>
      </c>
      <c r="K13" s="15">
        <v>0</v>
      </c>
      <c r="L13" s="14"/>
      <c r="M13" s="14"/>
      <c r="N13" s="14"/>
      <c r="O13" s="14">
        <v>0</v>
      </c>
      <c r="P13" s="15">
        <v>0</v>
      </c>
      <c r="Q13" s="32"/>
      <c r="R13" s="32"/>
      <c r="S13" s="32"/>
      <c r="T13" s="32">
        <v>0</v>
      </c>
      <c r="U13" s="15">
        <v>0</v>
      </c>
      <c r="V13" s="14"/>
      <c r="W13" s="14"/>
      <c r="X13" s="14"/>
      <c r="Y13" s="14">
        <v>0</v>
      </c>
      <c r="Z13" s="15">
        <v>0</v>
      </c>
      <c r="AA13" s="18">
        <f t="shared" si="1"/>
        <v>0</v>
      </c>
      <c r="AB13" s="6">
        <v>36</v>
      </c>
      <c r="AC13" s="23">
        <f t="shared" si="2"/>
        <v>0</v>
      </c>
    </row>
    <row r="14" spans="1:29" ht="15.75" x14ac:dyDescent="0.2">
      <c r="A14" s="5" t="s">
        <v>33</v>
      </c>
      <c r="B14" s="6"/>
      <c r="C14" s="6"/>
      <c r="D14" s="6"/>
      <c r="E14" s="14">
        <v>0</v>
      </c>
      <c r="F14" s="15">
        <v>0</v>
      </c>
      <c r="G14" s="14"/>
      <c r="H14" s="14"/>
      <c r="I14" s="14"/>
      <c r="J14" s="14">
        <v>0</v>
      </c>
      <c r="K14" s="15">
        <v>0</v>
      </c>
      <c r="L14" s="14"/>
      <c r="M14" s="14"/>
      <c r="N14" s="14"/>
      <c r="O14" s="14">
        <v>0</v>
      </c>
      <c r="P14" s="15">
        <v>0</v>
      </c>
      <c r="Q14" s="32"/>
      <c r="R14" s="32"/>
      <c r="S14" s="32"/>
      <c r="T14" s="32">
        <v>0</v>
      </c>
      <c r="U14" s="15">
        <v>0</v>
      </c>
      <c r="V14" s="14"/>
      <c r="W14" s="14"/>
      <c r="X14" s="14"/>
      <c r="Y14" s="14">
        <v>0</v>
      </c>
      <c r="Z14" s="15">
        <v>0</v>
      </c>
      <c r="AA14" s="18">
        <f t="shared" si="1"/>
        <v>0</v>
      </c>
      <c r="AB14" s="6">
        <v>18</v>
      </c>
      <c r="AC14" s="23">
        <f t="shared" si="2"/>
        <v>0</v>
      </c>
    </row>
    <row r="15" spans="1:29" ht="15.75" x14ac:dyDescent="0.2">
      <c r="A15" s="5" t="s">
        <v>28</v>
      </c>
      <c r="B15" s="6"/>
      <c r="C15" s="6"/>
      <c r="D15" s="11"/>
      <c r="E15" s="61">
        <v>0</v>
      </c>
      <c r="F15" s="62">
        <v>0</v>
      </c>
      <c r="G15" s="56"/>
      <c r="H15" s="56"/>
      <c r="I15" s="56"/>
      <c r="J15" s="56">
        <v>0</v>
      </c>
      <c r="K15" s="62">
        <v>0</v>
      </c>
      <c r="L15" s="56"/>
      <c r="M15" s="56"/>
      <c r="N15" s="56"/>
      <c r="O15" s="61">
        <v>0</v>
      </c>
      <c r="P15" s="62">
        <v>0</v>
      </c>
      <c r="Q15" s="63"/>
      <c r="R15" s="63"/>
      <c r="S15" s="63"/>
      <c r="T15" s="63">
        <v>0</v>
      </c>
      <c r="U15" s="62">
        <v>0</v>
      </c>
      <c r="V15" s="56"/>
      <c r="W15" s="56"/>
      <c r="X15" s="56"/>
      <c r="Y15" s="56">
        <v>0</v>
      </c>
      <c r="Z15" s="62">
        <v>0</v>
      </c>
      <c r="AA15" s="71">
        <v>0</v>
      </c>
      <c r="AB15" s="56">
        <v>36</v>
      </c>
      <c r="AC15" s="60">
        <v>0</v>
      </c>
    </row>
    <row r="16" spans="1:29" ht="15.75" x14ac:dyDescent="0.2">
      <c r="A16" s="5" t="s">
        <v>39</v>
      </c>
      <c r="B16" s="6"/>
      <c r="C16" s="6"/>
      <c r="D16" s="11"/>
      <c r="E16" s="16">
        <v>1</v>
      </c>
      <c r="F16" s="17">
        <v>1</v>
      </c>
      <c r="G16" s="16"/>
      <c r="H16" s="16"/>
      <c r="I16" s="16"/>
      <c r="J16" s="16">
        <v>0</v>
      </c>
      <c r="K16" s="17">
        <v>0</v>
      </c>
      <c r="L16" s="16"/>
      <c r="M16" s="16"/>
      <c r="N16" s="16"/>
      <c r="O16" s="16">
        <v>1</v>
      </c>
      <c r="P16" s="17">
        <v>1</v>
      </c>
      <c r="Q16" s="31"/>
      <c r="R16" s="31"/>
      <c r="S16" s="31"/>
      <c r="T16" s="31">
        <v>0</v>
      </c>
      <c r="U16" s="17">
        <v>0</v>
      </c>
      <c r="V16" s="16"/>
      <c r="W16" s="16"/>
      <c r="X16" s="16"/>
      <c r="Y16" s="16">
        <v>1</v>
      </c>
      <c r="Z16" s="17">
        <v>1</v>
      </c>
      <c r="AA16" s="19">
        <v>3</v>
      </c>
      <c r="AB16" s="6">
        <v>36</v>
      </c>
      <c r="AC16" s="23">
        <f t="shared" si="2"/>
        <v>8.3333333333333339</v>
      </c>
    </row>
    <row r="17" spans="1:29" ht="15.75" x14ac:dyDescent="0.2">
      <c r="A17" s="5" t="s">
        <v>42</v>
      </c>
      <c r="B17" s="6"/>
      <c r="C17" s="6"/>
      <c r="D17" s="6"/>
      <c r="E17" s="66">
        <v>1</v>
      </c>
      <c r="F17" s="67">
        <v>1</v>
      </c>
      <c r="G17" s="68"/>
      <c r="H17" s="68"/>
      <c r="I17" s="68"/>
      <c r="J17" s="68">
        <v>0</v>
      </c>
      <c r="K17" s="67">
        <v>0</v>
      </c>
      <c r="L17" s="68"/>
      <c r="M17" s="68"/>
      <c r="N17" s="68"/>
      <c r="O17" s="66">
        <v>0</v>
      </c>
      <c r="P17" s="67">
        <v>0</v>
      </c>
      <c r="Q17" s="69"/>
      <c r="R17" s="69"/>
      <c r="S17" s="69"/>
      <c r="T17" s="69">
        <v>1</v>
      </c>
      <c r="U17" s="67">
        <v>1</v>
      </c>
      <c r="V17" s="68"/>
      <c r="W17" s="68"/>
      <c r="X17" s="68"/>
      <c r="Y17" s="68">
        <v>1</v>
      </c>
      <c r="Z17" s="67">
        <v>1</v>
      </c>
      <c r="AA17" s="71">
        <v>3</v>
      </c>
      <c r="AB17" s="56">
        <v>36</v>
      </c>
      <c r="AC17" s="60">
        <f t="shared" si="2"/>
        <v>8.3333333333333339</v>
      </c>
    </row>
    <row r="18" spans="1:29" ht="15.75" x14ac:dyDescent="0.2">
      <c r="A18" s="5" t="s">
        <v>29</v>
      </c>
      <c r="B18" s="6"/>
      <c r="C18" s="6"/>
      <c r="D18" s="6"/>
      <c r="E18" s="61">
        <v>1</v>
      </c>
      <c r="F18" s="62">
        <v>1</v>
      </c>
      <c r="G18" s="56"/>
      <c r="H18" s="56"/>
      <c r="I18" s="56"/>
      <c r="J18" s="56">
        <v>0</v>
      </c>
      <c r="K18" s="62">
        <v>0</v>
      </c>
      <c r="L18" s="56"/>
      <c r="M18" s="56"/>
      <c r="N18" s="56"/>
      <c r="O18" s="61">
        <v>1</v>
      </c>
      <c r="P18" s="62">
        <v>1</v>
      </c>
      <c r="Q18" s="63"/>
      <c r="R18" s="63"/>
      <c r="S18" s="63"/>
      <c r="T18" s="63">
        <v>1</v>
      </c>
      <c r="U18" s="62">
        <v>1</v>
      </c>
      <c r="V18" s="56"/>
      <c r="W18" s="56"/>
      <c r="X18" s="56"/>
      <c r="Y18" s="56">
        <v>0</v>
      </c>
      <c r="Z18" s="62">
        <v>0</v>
      </c>
      <c r="AA18" s="71">
        <v>3</v>
      </c>
      <c r="AB18" s="56">
        <v>36</v>
      </c>
      <c r="AC18" s="60">
        <v>8.3333333330000006</v>
      </c>
    </row>
    <row r="19" spans="1:29" ht="15.75" x14ac:dyDescent="0.2">
      <c r="A19" s="5" t="s">
        <v>30</v>
      </c>
      <c r="B19" s="6"/>
      <c r="C19" s="6"/>
      <c r="D19" s="6"/>
      <c r="E19" s="14">
        <v>0</v>
      </c>
      <c r="F19" s="15">
        <v>0</v>
      </c>
      <c r="G19" s="14"/>
      <c r="H19" s="14"/>
      <c r="I19" s="14"/>
      <c r="J19" s="14">
        <v>0</v>
      </c>
      <c r="K19" s="15">
        <v>0</v>
      </c>
      <c r="L19" s="14"/>
      <c r="M19" s="14"/>
      <c r="N19" s="14"/>
      <c r="O19" s="14">
        <v>0</v>
      </c>
      <c r="P19" s="15">
        <v>0</v>
      </c>
      <c r="Q19" s="32"/>
      <c r="R19" s="32"/>
      <c r="S19" s="32"/>
      <c r="T19" s="32">
        <v>0</v>
      </c>
      <c r="U19" s="15">
        <v>0</v>
      </c>
      <c r="V19" s="14"/>
      <c r="W19" s="14"/>
      <c r="X19" s="14"/>
      <c r="Y19" s="14">
        <v>0</v>
      </c>
      <c r="Z19" s="15">
        <v>0</v>
      </c>
      <c r="AA19" s="18">
        <f t="shared" ref="AA19" si="3">F19+K19+P19+Z19</f>
        <v>0</v>
      </c>
      <c r="AB19" s="6">
        <v>18</v>
      </c>
      <c r="AC19" s="23">
        <f t="shared" si="2"/>
        <v>0</v>
      </c>
    </row>
    <row r="20" spans="1:29" ht="15.75" x14ac:dyDescent="0.2">
      <c r="A20" s="5" t="s">
        <v>18</v>
      </c>
      <c r="B20" s="6"/>
      <c r="C20" s="6"/>
      <c r="D20" s="6"/>
      <c r="E20" s="6">
        <v>0</v>
      </c>
      <c r="F20" s="9">
        <v>0</v>
      </c>
      <c r="G20" s="6"/>
      <c r="H20" s="6"/>
      <c r="I20" s="6"/>
      <c r="J20" s="6">
        <v>0</v>
      </c>
      <c r="K20" s="9">
        <v>0</v>
      </c>
      <c r="L20" s="6"/>
      <c r="M20" s="6"/>
      <c r="N20" s="6"/>
      <c r="O20" s="6">
        <v>0</v>
      </c>
      <c r="P20" s="9">
        <v>0</v>
      </c>
      <c r="Q20" s="29"/>
      <c r="R20" s="29"/>
      <c r="S20" s="29"/>
      <c r="T20" s="29">
        <v>0</v>
      </c>
      <c r="U20" s="9">
        <v>0</v>
      </c>
      <c r="V20" s="6"/>
      <c r="W20" s="6"/>
      <c r="X20" s="6"/>
      <c r="Y20" s="6">
        <v>0</v>
      </c>
      <c r="Z20" s="9">
        <v>0</v>
      </c>
      <c r="AA20" s="18">
        <f t="shared" si="1"/>
        <v>0</v>
      </c>
      <c r="AB20" s="37">
        <v>18</v>
      </c>
      <c r="AC20" s="23">
        <f t="shared" si="0"/>
        <v>0</v>
      </c>
    </row>
    <row r="21" spans="1:29" ht="15.75" x14ac:dyDescent="0.2">
      <c r="A21" s="5" t="s">
        <v>43</v>
      </c>
      <c r="B21" s="6"/>
      <c r="C21" s="6"/>
      <c r="D21" s="6"/>
      <c r="E21" s="6">
        <v>0</v>
      </c>
      <c r="F21" s="9">
        <v>0</v>
      </c>
      <c r="G21" s="6"/>
      <c r="H21" s="6"/>
      <c r="I21" s="6"/>
      <c r="J21" s="6">
        <v>0</v>
      </c>
      <c r="K21" s="9">
        <v>0</v>
      </c>
      <c r="L21" s="6"/>
      <c r="M21" s="6"/>
      <c r="N21" s="6"/>
      <c r="O21" s="6">
        <v>0</v>
      </c>
      <c r="P21" s="9">
        <v>0</v>
      </c>
      <c r="Q21" s="29"/>
      <c r="R21" s="29"/>
      <c r="S21" s="29"/>
      <c r="T21" s="29">
        <v>0</v>
      </c>
      <c r="U21" s="9">
        <v>0</v>
      </c>
      <c r="V21" s="6"/>
      <c r="W21" s="6"/>
      <c r="X21" s="6"/>
      <c r="Y21" s="6">
        <v>0</v>
      </c>
      <c r="Z21" s="9">
        <v>0</v>
      </c>
      <c r="AA21" s="18">
        <f t="shared" si="1"/>
        <v>0</v>
      </c>
      <c r="AB21" s="37">
        <v>18</v>
      </c>
      <c r="AC21" s="23">
        <f t="shared" si="0"/>
        <v>0</v>
      </c>
    </row>
    <row r="22" spans="1:29" ht="15.75" x14ac:dyDescent="0.2">
      <c r="A22" s="5" t="s">
        <v>20</v>
      </c>
      <c r="B22" s="6"/>
      <c r="C22" s="6"/>
      <c r="D22" s="6"/>
      <c r="E22" s="6">
        <v>0</v>
      </c>
      <c r="F22" s="9">
        <v>0</v>
      </c>
      <c r="G22" s="6"/>
      <c r="H22" s="6"/>
      <c r="I22" s="6"/>
      <c r="J22" s="6">
        <v>0</v>
      </c>
      <c r="K22" s="9">
        <v>0</v>
      </c>
      <c r="L22" s="6"/>
      <c r="M22" s="6"/>
      <c r="N22" s="6"/>
      <c r="O22" s="6">
        <v>0</v>
      </c>
      <c r="P22" s="9">
        <v>0</v>
      </c>
      <c r="Q22" s="29"/>
      <c r="R22" s="29"/>
      <c r="S22" s="29"/>
      <c r="T22" s="29">
        <v>0</v>
      </c>
      <c r="U22" s="9">
        <v>0</v>
      </c>
      <c r="V22" s="6"/>
      <c r="W22" s="6"/>
      <c r="X22" s="6"/>
      <c r="Y22" s="6">
        <v>0</v>
      </c>
      <c r="Z22" s="9">
        <v>0</v>
      </c>
      <c r="AA22" s="18">
        <f t="shared" ref="AA22:AA23" si="4">F22+K22+P22+Z22</f>
        <v>0</v>
      </c>
      <c r="AB22" s="37">
        <v>18</v>
      </c>
      <c r="AC22" s="23">
        <f t="shared" si="0"/>
        <v>0</v>
      </c>
    </row>
    <row r="23" spans="1:29" ht="15.75" x14ac:dyDescent="0.2">
      <c r="A23" s="5" t="s">
        <v>21</v>
      </c>
      <c r="B23" s="6"/>
      <c r="C23" s="6"/>
      <c r="D23" s="6"/>
      <c r="E23" s="6">
        <v>0</v>
      </c>
      <c r="F23" s="9">
        <v>0</v>
      </c>
      <c r="G23" s="6"/>
      <c r="H23" s="6"/>
      <c r="I23" s="6"/>
      <c r="J23" s="6">
        <v>0</v>
      </c>
      <c r="K23" s="9">
        <v>0</v>
      </c>
      <c r="L23" s="6"/>
      <c r="M23" s="6"/>
      <c r="N23" s="6"/>
      <c r="O23" s="6">
        <v>0</v>
      </c>
      <c r="P23" s="9">
        <v>0</v>
      </c>
      <c r="Q23" s="29"/>
      <c r="R23" s="29"/>
      <c r="S23" s="29"/>
      <c r="T23" s="29">
        <v>0</v>
      </c>
      <c r="U23" s="9">
        <v>0</v>
      </c>
      <c r="V23" s="6"/>
      <c r="W23" s="6"/>
      <c r="X23" s="6"/>
      <c r="Y23" s="6">
        <v>0</v>
      </c>
      <c r="Z23" s="9">
        <v>0</v>
      </c>
      <c r="AA23" s="18">
        <f t="shared" si="4"/>
        <v>0</v>
      </c>
      <c r="AB23" s="37">
        <v>34</v>
      </c>
      <c r="AC23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2"/>
  <sheetViews>
    <sheetView zoomScaleNormal="100" workbookViewId="0">
      <selection activeCell="AE4" sqref="AE4"/>
    </sheetView>
  </sheetViews>
  <sheetFormatPr defaultColWidth="14.7109375" defaultRowHeight="12.75" x14ac:dyDescent="0.2"/>
  <cols>
    <col min="1" max="1" width="20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6.42578125" style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0</v>
      </c>
      <c r="F6" s="43">
        <v>0</v>
      </c>
      <c r="G6" s="41"/>
      <c r="H6" s="41"/>
      <c r="I6" s="41"/>
      <c r="J6" s="41">
        <v>1</v>
      </c>
      <c r="K6" s="43">
        <v>1</v>
      </c>
      <c r="L6" s="41"/>
      <c r="M6" s="41"/>
      <c r="N6" s="41"/>
      <c r="O6" s="42">
        <v>1</v>
      </c>
      <c r="P6" s="43">
        <v>1</v>
      </c>
      <c r="Q6" s="44"/>
      <c r="R6" s="44"/>
      <c r="S6" s="44"/>
      <c r="T6" s="44">
        <v>0</v>
      </c>
      <c r="U6" s="43">
        <v>0</v>
      </c>
      <c r="V6" s="41"/>
      <c r="W6" s="41"/>
      <c r="X6" s="41"/>
      <c r="Y6" s="42">
        <v>0</v>
      </c>
      <c r="Z6" s="43">
        <v>0</v>
      </c>
      <c r="AA6" s="45">
        <f>F6+K6+P6+Z6</f>
        <v>2</v>
      </c>
      <c r="AB6" s="46">
        <v>54</v>
      </c>
      <c r="AC6" s="23">
        <f t="shared" ref="AC6:AC22" si="0">AA6*100/AB6</f>
        <v>3.7037037037037037</v>
      </c>
    </row>
    <row r="7" spans="1:29" ht="15.75" x14ac:dyDescent="0.2">
      <c r="A7" s="5" t="s">
        <v>26</v>
      </c>
      <c r="B7" s="41"/>
      <c r="C7" s="41"/>
      <c r="D7" s="41"/>
      <c r="E7" s="41">
        <v>1</v>
      </c>
      <c r="F7" s="47">
        <v>1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0</v>
      </c>
      <c r="P7" s="47">
        <v>0</v>
      </c>
      <c r="Q7" s="48"/>
      <c r="R7" s="48"/>
      <c r="S7" s="48"/>
      <c r="T7" s="48">
        <v>1</v>
      </c>
      <c r="U7" s="47">
        <v>1</v>
      </c>
      <c r="V7" s="41"/>
      <c r="W7" s="41"/>
      <c r="X7" s="41"/>
      <c r="Y7" s="41">
        <v>1</v>
      </c>
      <c r="Z7" s="47">
        <v>1</v>
      </c>
      <c r="AA7" s="45">
        <f>F7+K7+P7+Z7</f>
        <v>2</v>
      </c>
      <c r="AB7" s="46">
        <v>54</v>
      </c>
      <c r="AC7" s="23">
        <f t="shared" si="0"/>
        <v>3.7037037037037037</v>
      </c>
    </row>
    <row r="8" spans="1:29" ht="31.5" x14ac:dyDescent="0.2">
      <c r="A8" s="5" t="s">
        <v>13</v>
      </c>
      <c r="B8" s="6"/>
      <c r="C8" s="6"/>
      <c r="D8" s="6"/>
      <c r="E8" s="12">
        <v>1</v>
      </c>
      <c r="F8" s="13">
        <v>1</v>
      </c>
      <c r="G8" s="12"/>
      <c r="H8" s="12"/>
      <c r="I8" s="12"/>
      <c r="J8" s="12">
        <v>1</v>
      </c>
      <c r="K8" s="13">
        <v>1</v>
      </c>
      <c r="L8" s="12"/>
      <c r="M8" s="12"/>
      <c r="N8" s="12"/>
      <c r="O8" s="12">
        <v>1</v>
      </c>
      <c r="P8" s="13">
        <v>1</v>
      </c>
      <c r="Q8" s="30"/>
      <c r="R8" s="30"/>
      <c r="S8" s="30"/>
      <c r="T8" s="30">
        <v>1</v>
      </c>
      <c r="U8" s="13">
        <v>1</v>
      </c>
      <c r="V8" s="12"/>
      <c r="W8" s="12"/>
      <c r="X8" s="12"/>
      <c r="Y8" s="12">
        <v>1</v>
      </c>
      <c r="Z8" s="13">
        <v>1</v>
      </c>
      <c r="AA8" s="18">
        <v>5</v>
      </c>
      <c r="AB8" s="2">
        <v>57</v>
      </c>
      <c r="AC8" s="23">
        <f t="shared" si="0"/>
        <v>8.7719298245614041</v>
      </c>
    </row>
    <row r="9" spans="1:29" ht="15.75" x14ac:dyDescent="0.2">
      <c r="A9" s="5" t="s">
        <v>35</v>
      </c>
      <c r="B9" s="6"/>
      <c r="C9" s="6"/>
      <c r="D9" s="11"/>
      <c r="E9" s="16">
        <v>1</v>
      </c>
      <c r="F9" s="17">
        <v>1</v>
      </c>
      <c r="G9" s="16"/>
      <c r="H9" s="16"/>
      <c r="I9" s="16"/>
      <c r="J9" s="16">
        <v>0</v>
      </c>
      <c r="K9" s="17">
        <v>0</v>
      </c>
      <c r="L9" s="16"/>
      <c r="M9" s="16"/>
      <c r="N9" s="16"/>
      <c r="O9" s="16">
        <v>1</v>
      </c>
      <c r="P9" s="17">
        <v>1</v>
      </c>
      <c r="Q9" s="31"/>
      <c r="R9" s="31"/>
      <c r="S9" s="31"/>
      <c r="T9" s="31">
        <v>1</v>
      </c>
      <c r="U9" s="17">
        <v>1</v>
      </c>
      <c r="V9" s="16"/>
      <c r="W9" s="16"/>
      <c r="X9" s="16"/>
      <c r="Y9" s="16">
        <v>1</v>
      </c>
      <c r="Z9" s="17">
        <v>1</v>
      </c>
      <c r="AA9" s="19">
        <v>4</v>
      </c>
      <c r="AB9" s="2">
        <v>54</v>
      </c>
      <c r="AC9" s="23">
        <f t="shared" si="0"/>
        <v>7.4074074074074074</v>
      </c>
    </row>
    <row r="10" spans="1:29" ht="15.75" x14ac:dyDescent="0.2">
      <c r="A10" s="5" t="s">
        <v>36</v>
      </c>
      <c r="B10" s="6"/>
      <c r="C10" s="6"/>
      <c r="D10" s="11"/>
      <c r="E10" s="16">
        <v>1</v>
      </c>
      <c r="F10" s="17">
        <v>1</v>
      </c>
      <c r="G10" s="16"/>
      <c r="H10" s="16"/>
      <c r="I10" s="16"/>
      <c r="J10" s="16">
        <v>0</v>
      </c>
      <c r="K10" s="17">
        <v>0</v>
      </c>
      <c r="L10" s="16"/>
      <c r="M10" s="16"/>
      <c r="N10" s="16"/>
      <c r="O10" s="16">
        <v>1</v>
      </c>
      <c r="P10" s="17">
        <v>1</v>
      </c>
      <c r="Q10" s="31"/>
      <c r="R10" s="31"/>
      <c r="S10" s="31"/>
      <c r="T10" s="31">
        <v>1</v>
      </c>
      <c r="U10" s="17">
        <v>1</v>
      </c>
      <c r="V10" s="16"/>
      <c r="W10" s="16"/>
      <c r="X10" s="16"/>
      <c r="Y10" s="16">
        <v>0</v>
      </c>
      <c r="Z10" s="17">
        <v>0</v>
      </c>
      <c r="AA10" s="19">
        <v>3</v>
      </c>
      <c r="AB10" s="2">
        <v>36</v>
      </c>
      <c r="AC10" s="23">
        <f t="shared" si="0"/>
        <v>8.3333333333333339</v>
      </c>
    </row>
    <row r="11" spans="1:29" ht="31.5" x14ac:dyDescent="0.2">
      <c r="A11" s="5" t="s">
        <v>37</v>
      </c>
      <c r="B11" s="6"/>
      <c r="C11" s="6"/>
      <c r="D11" s="11"/>
      <c r="E11" s="16">
        <v>0</v>
      </c>
      <c r="F11" s="17">
        <v>0</v>
      </c>
      <c r="G11" s="16"/>
      <c r="H11" s="16"/>
      <c r="I11" s="16"/>
      <c r="J11" s="16">
        <v>0</v>
      </c>
      <c r="K11" s="17">
        <v>0</v>
      </c>
      <c r="L11" s="16"/>
      <c r="M11" s="16"/>
      <c r="N11" s="16"/>
      <c r="O11" s="16">
        <v>0</v>
      </c>
      <c r="P11" s="17">
        <v>0</v>
      </c>
      <c r="Q11" s="31"/>
      <c r="R11" s="31"/>
      <c r="S11" s="31"/>
      <c r="T11" s="31">
        <v>0</v>
      </c>
      <c r="U11" s="17">
        <v>0</v>
      </c>
      <c r="V11" s="16"/>
      <c r="W11" s="16"/>
      <c r="X11" s="16"/>
      <c r="Y11" s="16">
        <v>1</v>
      </c>
      <c r="Z11" s="17">
        <v>1</v>
      </c>
      <c r="AA11" s="19">
        <v>1</v>
      </c>
      <c r="AB11" s="6">
        <v>18</v>
      </c>
      <c r="AC11" s="23">
        <f t="shared" si="0"/>
        <v>5.5555555555555554</v>
      </c>
    </row>
    <row r="12" spans="1:29" ht="15.75" x14ac:dyDescent="0.2">
      <c r="A12" s="5" t="s">
        <v>38</v>
      </c>
      <c r="B12" s="6"/>
      <c r="C12" s="6"/>
      <c r="D12" s="11"/>
      <c r="E12" s="16">
        <v>0</v>
      </c>
      <c r="F12" s="17">
        <v>0</v>
      </c>
      <c r="G12" s="16"/>
      <c r="H12" s="16"/>
      <c r="I12" s="16"/>
      <c r="J12" s="16">
        <v>1</v>
      </c>
      <c r="K12" s="17">
        <v>1</v>
      </c>
      <c r="L12" s="16"/>
      <c r="M12" s="16"/>
      <c r="N12" s="16"/>
      <c r="O12" s="16">
        <v>0</v>
      </c>
      <c r="P12" s="17">
        <v>0</v>
      </c>
      <c r="Q12" s="31"/>
      <c r="R12" s="31"/>
      <c r="S12" s="31"/>
      <c r="T12" s="31">
        <v>0</v>
      </c>
      <c r="U12" s="17">
        <v>0</v>
      </c>
      <c r="V12" s="16"/>
      <c r="W12" s="16"/>
      <c r="X12" s="16"/>
      <c r="Y12" s="16">
        <v>0</v>
      </c>
      <c r="Z12" s="17">
        <v>0</v>
      </c>
      <c r="AA12" s="19">
        <f t="shared" ref="AA12:AA15" si="1">F12+K12+P12+Z12</f>
        <v>1</v>
      </c>
      <c r="AB12" s="6">
        <v>18</v>
      </c>
      <c r="AC12" s="23">
        <f t="shared" si="0"/>
        <v>5.5555555555555554</v>
      </c>
    </row>
    <row r="13" spans="1:29" ht="15.75" x14ac:dyDescent="0.2">
      <c r="A13" s="5" t="s">
        <v>32</v>
      </c>
      <c r="B13" s="6"/>
      <c r="C13" s="6"/>
      <c r="D13" s="6"/>
      <c r="E13" s="14">
        <v>0</v>
      </c>
      <c r="F13" s="15">
        <v>0</v>
      </c>
      <c r="G13" s="14"/>
      <c r="H13" s="14"/>
      <c r="I13" s="14"/>
      <c r="J13" s="14">
        <v>0</v>
      </c>
      <c r="K13" s="15">
        <v>0</v>
      </c>
      <c r="L13" s="14"/>
      <c r="M13" s="14"/>
      <c r="N13" s="14"/>
      <c r="O13" s="14">
        <v>0</v>
      </c>
      <c r="P13" s="15">
        <v>0</v>
      </c>
      <c r="Q13" s="32"/>
      <c r="R13" s="32"/>
      <c r="S13" s="32"/>
      <c r="T13" s="32">
        <v>0</v>
      </c>
      <c r="U13" s="15">
        <v>0</v>
      </c>
      <c r="V13" s="14"/>
      <c r="W13" s="14"/>
      <c r="X13" s="14"/>
      <c r="Y13" s="14">
        <v>0</v>
      </c>
      <c r="Z13" s="15">
        <v>0</v>
      </c>
      <c r="AA13" s="18">
        <f t="shared" si="1"/>
        <v>0</v>
      </c>
      <c r="AB13" s="6">
        <v>45</v>
      </c>
      <c r="AC13" s="23">
        <f t="shared" si="0"/>
        <v>0</v>
      </c>
    </row>
    <row r="14" spans="1:29" ht="15.75" x14ac:dyDescent="0.2">
      <c r="A14" s="5" t="s">
        <v>33</v>
      </c>
      <c r="B14" s="6"/>
      <c r="C14" s="6"/>
      <c r="D14" s="6"/>
      <c r="E14" s="14">
        <v>0</v>
      </c>
      <c r="F14" s="15">
        <v>0</v>
      </c>
      <c r="G14" s="14"/>
      <c r="H14" s="14"/>
      <c r="I14" s="14"/>
      <c r="J14" s="14">
        <v>0</v>
      </c>
      <c r="K14" s="15">
        <v>0</v>
      </c>
      <c r="L14" s="14"/>
      <c r="M14" s="14"/>
      <c r="N14" s="14"/>
      <c r="O14" s="14">
        <v>0</v>
      </c>
      <c r="P14" s="15">
        <v>0</v>
      </c>
      <c r="Q14" s="32"/>
      <c r="R14" s="32"/>
      <c r="S14" s="32"/>
      <c r="T14" s="32">
        <v>0</v>
      </c>
      <c r="U14" s="15">
        <v>0</v>
      </c>
      <c r="V14" s="14"/>
      <c r="W14" s="14"/>
      <c r="X14" s="14"/>
      <c r="Y14" s="14">
        <v>0</v>
      </c>
      <c r="Z14" s="15">
        <v>0</v>
      </c>
      <c r="AA14" s="18">
        <f t="shared" si="1"/>
        <v>0</v>
      </c>
      <c r="AB14" s="6">
        <v>17</v>
      </c>
      <c r="AC14" s="23">
        <f t="shared" si="0"/>
        <v>0</v>
      </c>
    </row>
    <row r="15" spans="1:29" ht="15.75" x14ac:dyDescent="0.2">
      <c r="A15" s="5" t="s">
        <v>28</v>
      </c>
      <c r="B15" s="6"/>
      <c r="C15" s="6"/>
      <c r="D15" s="11"/>
      <c r="E15" s="68">
        <v>0</v>
      </c>
      <c r="F15" s="72">
        <v>0</v>
      </c>
      <c r="G15" s="68"/>
      <c r="H15" s="68"/>
      <c r="I15" s="68"/>
      <c r="J15" s="68">
        <v>0</v>
      </c>
      <c r="K15" s="72">
        <v>0</v>
      </c>
      <c r="L15" s="68"/>
      <c r="M15" s="68"/>
      <c r="N15" s="68"/>
      <c r="O15" s="68">
        <v>0</v>
      </c>
      <c r="P15" s="72">
        <v>0</v>
      </c>
      <c r="Q15" s="73"/>
      <c r="R15" s="73"/>
      <c r="S15" s="73"/>
      <c r="T15" s="73">
        <v>0</v>
      </c>
      <c r="U15" s="72">
        <v>0</v>
      </c>
      <c r="V15" s="68"/>
      <c r="W15" s="68"/>
      <c r="X15" s="68"/>
      <c r="Y15" s="68">
        <v>1</v>
      </c>
      <c r="Z15" s="72">
        <v>1</v>
      </c>
      <c r="AA15" s="71">
        <f t="shared" si="1"/>
        <v>1</v>
      </c>
      <c r="AB15" s="74">
        <v>57</v>
      </c>
      <c r="AC15" s="60">
        <f t="shared" si="0"/>
        <v>1.7543859649122806</v>
      </c>
    </row>
    <row r="16" spans="1:29" ht="15.75" x14ac:dyDescent="0.2">
      <c r="A16" s="5" t="s">
        <v>39</v>
      </c>
      <c r="B16" s="6"/>
      <c r="C16" s="6"/>
      <c r="D16" s="11"/>
      <c r="E16" s="16">
        <v>1</v>
      </c>
      <c r="F16" s="17">
        <v>1</v>
      </c>
      <c r="G16" s="16"/>
      <c r="H16" s="16"/>
      <c r="I16" s="16"/>
      <c r="J16" s="16">
        <v>1</v>
      </c>
      <c r="K16" s="17">
        <v>1</v>
      </c>
      <c r="L16" s="16"/>
      <c r="M16" s="16"/>
      <c r="N16" s="16"/>
      <c r="O16" s="16">
        <v>1</v>
      </c>
      <c r="P16" s="17">
        <v>1</v>
      </c>
      <c r="Q16" s="31"/>
      <c r="R16" s="31"/>
      <c r="S16" s="31"/>
      <c r="T16" s="31">
        <v>1</v>
      </c>
      <c r="U16" s="17">
        <v>1</v>
      </c>
      <c r="V16" s="16"/>
      <c r="W16" s="16"/>
      <c r="X16" s="16"/>
      <c r="Y16" s="16">
        <v>1</v>
      </c>
      <c r="Z16" s="17">
        <v>1</v>
      </c>
      <c r="AA16" s="19">
        <v>5</v>
      </c>
      <c r="AB16" s="6">
        <v>54</v>
      </c>
      <c r="AC16" s="23">
        <f t="shared" si="0"/>
        <v>9.2592592592592595</v>
      </c>
    </row>
    <row r="17" spans="1:29" ht="15.75" x14ac:dyDescent="0.2">
      <c r="A17" s="5" t="s">
        <v>42</v>
      </c>
      <c r="B17" s="6"/>
      <c r="C17" s="6"/>
      <c r="D17" s="6"/>
      <c r="E17" s="66">
        <v>0</v>
      </c>
      <c r="F17" s="67">
        <v>0</v>
      </c>
      <c r="G17" s="68"/>
      <c r="H17" s="68"/>
      <c r="I17" s="68"/>
      <c r="J17" s="68">
        <v>0</v>
      </c>
      <c r="K17" s="67">
        <v>0</v>
      </c>
      <c r="L17" s="68"/>
      <c r="M17" s="68"/>
      <c r="N17" s="68"/>
      <c r="O17" s="66">
        <v>1</v>
      </c>
      <c r="P17" s="67">
        <v>1</v>
      </c>
      <c r="Q17" s="69"/>
      <c r="R17" s="69"/>
      <c r="S17" s="69"/>
      <c r="T17" s="69">
        <v>1</v>
      </c>
      <c r="U17" s="67">
        <v>1</v>
      </c>
      <c r="V17" s="68"/>
      <c r="W17" s="68"/>
      <c r="X17" s="68"/>
      <c r="Y17" s="68">
        <v>1</v>
      </c>
      <c r="Z17" s="67">
        <v>1</v>
      </c>
      <c r="AA17" s="71">
        <v>3</v>
      </c>
      <c r="AB17" s="56">
        <v>36</v>
      </c>
      <c r="AC17" s="60">
        <f t="shared" si="0"/>
        <v>8.3333333333333339</v>
      </c>
    </row>
    <row r="18" spans="1:29" ht="15.75" x14ac:dyDescent="0.2">
      <c r="A18" s="5" t="s">
        <v>29</v>
      </c>
      <c r="B18" s="6"/>
      <c r="C18" s="6"/>
      <c r="D18" s="6"/>
      <c r="E18" s="61">
        <v>1</v>
      </c>
      <c r="F18" s="62">
        <v>1</v>
      </c>
      <c r="G18" s="56"/>
      <c r="H18" s="56"/>
      <c r="I18" s="56"/>
      <c r="J18" s="56">
        <v>1</v>
      </c>
      <c r="K18" s="62">
        <v>1</v>
      </c>
      <c r="L18" s="56"/>
      <c r="M18" s="56"/>
      <c r="N18" s="56"/>
      <c r="O18" s="61">
        <v>1</v>
      </c>
      <c r="P18" s="62">
        <v>1</v>
      </c>
      <c r="Q18" s="63"/>
      <c r="R18" s="63"/>
      <c r="S18" s="63"/>
      <c r="T18" s="63">
        <v>1</v>
      </c>
      <c r="U18" s="62">
        <v>1</v>
      </c>
      <c r="V18" s="56"/>
      <c r="W18" s="56"/>
      <c r="X18" s="56"/>
      <c r="Y18" s="56">
        <v>1</v>
      </c>
      <c r="Z18" s="62">
        <v>1</v>
      </c>
      <c r="AA18" s="59">
        <f t="shared" ref="AA18" si="2">F18+K18+P18+Z18</f>
        <v>4</v>
      </c>
      <c r="AB18" s="56">
        <v>68</v>
      </c>
      <c r="AC18" s="60">
        <f t="shared" si="0"/>
        <v>5.882352941176471</v>
      </c>
    </row>
    <row r="19" spans="1:29" ht="15.75" x14ac:dyDescent="0.2">
      <c r="A19" s="5" t="s">
        <v>18</v>
      </c>
      <c r="B19" s="6"/>
      <c r="C19" s="6"/>
      <c r="D19" s="6"/>
      <c r="E19" s="6">
        <v>0</v>
      </c>
      <c r="F19" s="9">
        <v>0</v>
      </c>
      <c r="G19" s="6"/>
      <c r="H19" s="6"/>
      <c r="I19" s="6"/>
      <c r="J19" s="6">
        <v>0</v>
      </c>
      <c r="K19" s="9">
        <v>0</v>
      </c>
      <c r="L19" s="6"/>
      <c r="M19" s="6"/>
      <c r="N19" s="6"/>
      <c r="O19" s="6">
        <v>0</v>
      </c>
      <c r="P19" s="9">
        <v>0</v>
      </c>
      <c r="Q19" s="29"/>
      <c r="R19" s="29"/>
      <c r="S19" s="29"/>
      <c r="T19" s="29">
        <v>0</v>
      </c>
      <c r="U19" s="9">
        <v>0</v>
      </c>
      <c r="V19" s="6"/>
      <c r="W19" s="6"/>
      <c r="X19" s="6"/>
      <c r="Y19" s="6">
        <v>0</v>
      </c>
      <c r="Z19" s="9">
        <v>0</v>
      </c>
      <c r="AA19" s="18">
        <f t="shared" ref="AA19:AA22" si="3">F19+K19+P19+Z19</f>
        <v>0</v>
      </c>
      <c r="AB19" s="2">
        <v>18</v>
      </c>
      <c r="AC19" s="23">
        <f t="shared" si="0"/>
        <v>0</v>
      </c>
    </row>
    <row r="20" spans="1:29" ht="15.75" x14ac:dyDescent="0.2">
      <c r="A20" s="5" t="s">
        <v>30</v>
      </c>
      <c r="B20" s="6"/>
      <c r="C20" s="6"/>
      <c r="D20" s="6"/>
      <c r="E20" s="14">
        <v>0</v>
      </c>
      <c r="F20" s="15">
        <v>0</v>
      </c>
      <c r="G20" s="14"/>
      <c r="H20" s="14"/>
      <c r="I20" s="14"/>
      <c r="J20" s="14">
        <v>0</v>
      </c>
      <c r="K20" s="15">
        <v>0</v>
      </c>
      <c r="L20" s="14"/>
      <c r="M20" s="14"/>
      <c r="N20" s="14"/>
      <c r="O20" s="14">
        <v>0</v>
      </c>
      <c r="P20" s="15">
        <v>0</v>
      </c>
      <c r="Q20" s="32"/>
      <c r="R20" s="32"/>
      <c r="S20" s="32"/>
      <c r="T20" s="32">
        <v>0</v>
      </c>
      <c r="U20" s="15">
        <v>0</v>
      </c>
      <c r="V20" s="14"/>
      <c r="W20" s="14"/>
      <c r="X20" s="14"/>
      <c r="Y20" s="14">
        <v>0</v>
      </c>
      <c r="Z20" s="15">
        <v>0</v>
      </c>
      <c r="AA20" s="18">
        <f t="shared" si="3"/>
        <v>0</v>
      </c>
      <c r="AB20" s="6">
        <v>17</v>
      </c>
      <c r="AC20" s="23">
        <f t="shared" si="0"/>
        <v>0</v>
      </c>
    </row>
    <row r="21" spans="1:29" ht="15.75" x14ac:dyDescent="0.2">
      <c r="A21" s="5" t="s">
        <v>43</v>
      </c>
      <c r="B21" s="6"/>
      <c r="C21" s="6"/>
      <c r="D21" s="6"/>
      <c r="E21" s="6">
        <v>0</v>
      </c>
      <c r="F21" s="9">
        <v>0</v>
      </c>
      <c r="G21" s="6"/>
      <c r="H21" s="6"/>
      <c r="I21" s="6"/>
      <c r="J21" s="6">
        <v>0</v>
      </c>
      <c r="K21" s="9">
        <v>0</v>
      </c>
      <c r="L21" s="6"/>
      <c r="M21" s="6"/>
      <c r="N21" s="6"/>
      <c r="O21" s="6">
        <v>0</v>
      </c>
      <c r="P21" s="9">
        <v>0</v>
      </c>
      <c r="Q21" s="29"/>
      <c r="R21" s="29"/>
      <c r="S21" s="29"/>
      <c r="T21" s="29">
        <v>0</v>
      </c>
      <c r="U21" s="9">
        <v>0</v>
      </c>
      <c r="V21" s="6"/>
      <c r="W21" s="6"/>
      <c r="X21" s="6"/>
      <c r="Y21" s="6">
        <v>0</v>
      </c>
      <c r="Z21" s="9">
        <v>0</v>
      </c>
      <c r="AA21" s="18">
        <f t="shared" si="3"/>
        <v>0</v>
      </c>
      <c r="AB21" s="2">
        <v>18</v>
      </c>
      <c r="AC21" s="23">
        <f t="shared" si="0"/>
        <v>0</v>
      </c>
    </row>
    <row r="22" spans="1:29" ht="15.75" x14ac:dyDescent="0.2">
      <c r="A22" s="5" t="s">
        <v>21</v>
      </c>
      <c r="B22" s="6"/>
      <c r="C22" s="6"/>
      <c r="D22" s="6"/>
      <c r="E22" s="6">
        <v>0</v>
      </c>
      <c r="F22" s="9">
        <v>0</v>
      </c>
      <c r="G22" s="6"/>
      <c r="H22" s="6"/>
      <c r="I22" s="6"/>
      <c r="J22" s="6">
        <v>0</v>
      </c>
      <c r="K22" s="9">
        <v>0</v>
      </c>
      <c r="L22" s="6"/>
      <c r="M22" s="6"/>
      <c r="N22" s="6"/>
      <c r="O22" s="6">
        <v>0</v>
      </c>
      <c r="P22" s="9">
        <v>0</v>
      </c>
      <c r="Q22" s="29"/>
      <c r="R22" s="29"/>
      <c r="S22" s="29"/>
      <c r="T22" s="29">
        <v>0</v>
      </c>
      <c r="U22" s="9">
        <v>0</v>
      </c>
      <c r="V22" s="6"/>
      <c r="W22" s="6"/>
      <c r="X22" s="6"/>
      <c r="Y22" s="6">
        <v>0</v>
      </c>
      <c r="Z22" s="9">
        <v>0</v>
      </c>
      <c r="AA22" s="18">
        <f t="shared" si="3"/>
        <v>0</v>
      </c>
      <c r="AB22" s="37">
        <v>34</v>
      </c>
      <c r="AC22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20"/>
  <sheetViews>
    <sheetView zoomScaleNormal="100" workbookViewId="0">
      <selection activeCell="E18" sqref="E18:AC18"/>
    </sheetView>
  </sheetViews>
  <sheetFormatPr defaultColWidth="14.7109375" defaultRowHeight="12.75" x14ac:dyDescent="0.2"/>
  <cols>
    <col min="1" max="1" width="19.85546875" style="1" customWidth="1"/>
    <col min="2" max="5" width="5.7109375" style="1" bestFit="1" customWidth="1"/>
    <col min="6" max="6" width="3.28515625" style="1" bestFit="1" customWidth="1"/>
    <col min="7" max="10" width="5.7109375" style="1" bestFit="1" customWidth="1"/>
    <col min="11" max="11" width="3.28515625" style="1" bestFit="1" customWidth="1"/>
    <col min="12" max="15" width="5.7109375" style="1" bestFit="1" customWidth="1"/>
    <col min="16" max="16" width="3.28515625" style="1" bestFit="1" customWidth="1"/>
    <col min="17" max="21" width="3.28515625" style="1" customWidth="1"/>
    <col min="22" max="25" width="5.7109375" style="1" bestFit="1" customWidth="1"/>
    <col min="26" max="26" width="3.28515625" style="1" bestFit="1" customWidth="1"/>
    <col min="27" max="27" width="6.28515625" style="1" customWidth="1"/>
    <col min="28" max="28" width="5.7109375" style="1" bestFit="1" customWidth="1"/>
    <col min="29" max="29" width="10.5703125" style="1" bestFit="1" customWidth="1"/>
    <col min="30" max="16384" width="14.7109375" style="1"/>
  </cols>
  <sheetData>
    <row r="1" spans="1:29" ht="21" x14ac:dyDescent="0.3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3" spans="1:29" ht="25.5" x14ac:dyDescent="0.2">
      <c r="A3" s="2" t="s">
        <v>1</v>
      </c>
      <c r="B3" s="79" t="s">
        <v>61</v>
      </c>
      <c r="C3" s="79"/>
      <c r="D3" s="79"/>
      <c r="E3" s="79"/>
      <c r="F3" s="79"/>
      <c r="G3" s="79" t="s">
        <v>62</v>
      </c>
      <c r="H3" s="79"/>
      <c r="I3" s="79"/>
      <c r="J3" s="79"/>
      <c r="K3" s="79"/>
      <c r="L3" s="79" t="s">
        <v>63</v>
      </c>
      <c r="M3" s="79"/>
      <c r="N3" s="79"/>
      <c r="O3" s="79"/>
      <c r="P3" s="79"/>
      <c r="Q3" s="81" t="s">
        <v>64</v>
      </c>
      <c r="R3" s="82"/>
      <c r="S3" s="82"/>
      <c r="T3" s="82"/>
      <c r="U3" s="83"/>
      <c r="V3" s="79" t="s">
        <v>66</v>
      </c>
      <c r="W3" s="79"/>
      <c r="X3" s="79"/>
      <c r="Y3" s="79"/>
      <c r="Z3" s="79"/>
      <c r="AA3" s="79" t="s">
        <v>2</v>
      </c>
      <c r="AB3" s="79"/>
      <c r="AC3" s="79"/>
    </row>
    <row r="4" spans="1:29" ht="222" customHeigh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2</v>
      </c>
      <c r="L4" s="4" t="s">
        <v>3</v>
      </c>
      <c r="M4" s="4" t="s">
        <v>4</v>
      </c>
      <c r="N4" s="4" t="s">
        <v>5</v>
      </c>
      <c r="O4" s="4" t="s">
        <v>6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2</v>
      </c>
      <c r="V4" s="4" t="s">
        <v>3</v>
      </c>
      <c r="W4" s="4" t="s">
        <v>4</v>
      </c>
      <c r="X4" s="4" t="s">
        <v>5</v>
      </c>
      <c r="Y4" s="4" t="s">
        <v>6</v>
      </c>
      <c r="Z4" s="4" t="s">
        <v>2</v>
      </c>
      <c r="AA4" s="4" t="s">
        <v>67</v>
      </c>
      <c r="AB4" s="4" t="s">
        <v>8</v>
      </c>
      <c r="AC4" s="4" t="s">
        <v>9</v>
      </c>
    </row>
    <row r="5" spans="1:29" x14ac:dyDescent="0.2">
      <c r="A5" s="79" t="s">
        <v>45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">
      <c r="A6" s="5" t="s">
        <v>11</v>
      </c>
      <c r="B6" s="41"/>
      <c r="C6" s="41"/>
      <c r="D6" s="41"/>
      <c r="E6" s="42">
        <v>0</v>
      </c>
      <c r="F6" s="43">
        <v>0</v>
      </c>
      <c r="G6" s="41"/>
      <c r="H6" s="41"/>
      <c r="I6" s="41"/>
      <c r="J6" s="41">
        <v>0</v>
      </c>
      <c r="K6" s="43">
        <v>0</v>
      </c>
      <c r="L6" s="41"/>
      <c r="M6" s="41"/>
      <c r="N6" s="41"/>
      <c r="O6" s="42">
        <v>0</v>
      </c>
      <c r="P6" s="43">
        <v>0</v>
      </c>
      <c r="Q6" s="44"/>
      <c r="R6" s="44"/>
      <c r="S6" s="44"/>
      <c r="T6" s="44">
        <v>0</v>
      </c>
      <c r="U6" s="43">
        <v>0</v>
      </c>
      <c r="V6" s="41"/>
      <c r="W6" s="41"/>
      <c r="X6" s="41"/>
      <c r="Y6" s="42">
        <v>1</v>
      </c>
      <c r="Z6" s="43">
        <v>1</v>
      </c>
      <c r="AA6" s="45">
        <f>F6+K6+P6+Z6</f>
        <v>1</v>
      </c>
      <c r="AB6" s="46">
        <v>36</v>
      </c>
      <c r="AC6" s="23">
        <f t="shared" ref="AC6:AC20" si="0">AA6*100/AB6</f>
        <v>2.7777777777777777</v>
      </c>
    </row>
    <row r="7" spans="1:29" ht="15.75" x14ac:dyDescent="0.2">
      <c r="A7" s="5" t="s">
        <v>26</v>
      </c>
      <c r="B7" s="41"/>
      <c r="C7" s="41"/>
      <c r="D7" s="41"/>
      <c r="E7" s="41">
        <v>0</v>
      </c>
      <c r="F7" s="47">
        <v>0</v>
      </c>
      <c r="G7" s="41"/>
      <c r="H7" s="41"/>
      <c r="I7" s="41"/>
      <c r="J7" s="41">
        <v>0</v>
      </c>
      <c r="K7" s="47">
        <v>0</v>
      </c>
      <c r="L7" s="41"/>
      <c r="M7" s="41"/>
      <c r="N7" s="41"/>
      <c r="O7" s="41">
        <v>0</v>
      </c>
      <c r="P7" s="47">
        <v>0</v>
      </c>
      <c r="Q7" s="48"/>
      <c r="R7" s="48"/>
      <c r="S7" s="48"/>
      <c r="T7" s="48">
        <v>0</v>
      </c>
      <c r="U7" s="47">
        <v>0</v>
      </c>
      <c r="V7" s="41"/>
      <c r="W7" s="41"/>
      <c r="X7" s="41"/>
      <c r="Y7" s="41">
        <v>0</v>
      </c>
      <c r="Z7" s="47">
        <v>0</v>
      </c>
      <c r="AA7" s="45">
        <f>F7+K7+P7+Z7</f>
        <v>0</v>
      </c>
      <c r="AB7" s="46">
        <v>54</v>
      </c>
      <c r="AC7" s="23">
        <f t="shared" si="0"/>
        <v>0</v>
      </c>
    </row>
    <row r="8" spans="1:29" ht="31.5" x14ac:dyDescent="0.2">
      <c r="A8" s="5" t="s">
        <v>13</v>
      </c>
      <c r="B8" s="6"/>
      <c r="C8" s="6"/>
      <c r="D8" s="6"/>
      <c r="E8" s="12">
        <v>2</v>
      </c>
      <c r="F8" s="13">
        <v>2</v>
      </c>
      <c r="G8" s="12"/>
      <c r="H8" s="12"/>
      <c r="I8" s="12"/>
      <c r="J8" s="12">
        <v>1</v>
      </c>
      <c r="K8" s="13">
        <v>1</v>
      </c>
      <c r="L8" s="12"/>
      <c r="M8" s="12"/>
      <c r="N8" s="12"/>
      <c r="O8" s="12">
        <v>1</v>
      </c>
      <c r="P8" s="13">
        <v>1</v>
      </c>
      <c r="Q8" s="30"/>
      <c r="R8" s="30"/>
      <c r="S8" s="30"/>
      <c r="T8" s="30">
        <v>0</v>
      </c>
      <c r="U8" s="13">
        <v>0</v>
      </c>
      <c r="V8" s="12"/>
      <c r="W8" s="12"/>
      <c r="X8" s="12"/>
      <c r="Y8" s="12">
        <v>2</v>
      </c>
      <c r="Z8" s="13">
        <v>2</v>
      </c>
      <c r="AA8" s="18">
        <f t="shared" ref="AA8:AA20" si="1">F8+K8+P8+Z8</f>
        <v>6</v>
      </c>
      <c r="AB8" s="2">
        <v>95</v>
      </c>
      <c r="AC8" s="23">
        <f t="shared" si="0"/>
        <v>6.3157894736842106</v>
      </c>
    </row>
    <row r="9" spans="1:29" ht="47.25" x14ac:dyDescent="0.2">
      <c r="A9" s="5" t="s">
        <v>46</v>
      </c>
      <c r="B9" s="6"/>
      <c r="C9" s="6"/>
      <c r="D9" s="11"/>
      <c r="E9" s="16">
        <v>0</v>
      </c>
      <c r="F9" s="17">
        <v>0</v>
      </c>
      <c r="G9" s="16"/>
      <c r="H9" s="16"/>
      <c r="I9" s="16"/>
      <c r="J9" s="16">
        <v>1</v>
      </c>
      <c r="K9" s="17">
        <v>1</v>
      </c>
      <c r="L9" s="16"/>
      <c r="M9" s="16"/>
      <c r="N9" s="16"/>
      <c r="O9" s="16">
        <v>0</v>
      </c>
      <c r="P9" s="17">
        <v>0</v>
      </c>
      <c r="Q9" s="31"/>
      <c r="R9" s="31"/>
      <c r="S9" s="31"/>
      <c r="T9" s="31">
        <v>0</v>
      </c>
      <c r="U9" s="17">
        <v>0</v>
      </c>
      <c r="V9" s="16"/>
      <c r="W9" s="16"/>
      <c r="X9" s="16"/>
      <c r="Y9" s="16">
        <v>2</v>
      </c>
      <c r="Z9" s="17">
        <v>2</v>
      </c>
      <c r="AA9" s="19">
        <f t="shared" si="1"/>
        <v>3</v>
      </c>
      <c r="AB9" s="2">
        <v>36</v>
      </c>
      <c r="AC9" s="23">
        <f t="shared" si="0"/>
        <v>8.3333333333333339</v>
      </c>
    </row>
    <row r="10" spans="1:29" ht="15.75" x14ac:dyDescent="0.2">
      <c r="A10" s="5" t="s">
        <v>36</v>
      </c>
      <c r="B10" s="6"/>
      <c r="C10" s="6"/>
      <c r="D10" s="11"/>
      <c r="E10" s="16">
        <v>0</v>
      </c>
      <c r="F10" s="17">
        <v>0</v>
      </c>
      <c r="G10" s="16"/>
      <c r="H10" s="16"/>
      <c r="I10" s="16"/>
      <c r="J10" s="16">
        <v>1</v>
      </c>
      <c r="K10" s="17">
        <v>1</v>
      </c>
      <c r="L10" s="16"/>
      <c r="M10" s="16"/>
      <c r="N10" s="16"/>
      <c r="O10" s="16">
        <v>0</v>
      </c>
      <c r="P10" s="17">
        <v>0</v>
      </c>
      <c r="Q10" s="31"/>
      <c r="R10" s="31"/>
      <c r="S10" s="31"/>
      <c r="T10" s="31">
        <v>1</v>
      </c>
      <c r="U10" s="17">
        <v>1</v>
      </c>
      <c r="V10" s="16"/>
      <c r="W10" s="16"/>
      <c r="X10" s="16"/>
      <c r="Y10" s="16">
        <v>1</v>
      </c>
      <c r="Z10" s="17">
        <v>1</v>
      </c>
      <c r="AA10" s="19">
        <v>3</v>
      </c>
      <c r="AB10" s="2">
        <v>36</v>
      </c>
      <c r="AC10" s="23">
        <f t="shared" si="0"/>
        <v>8.3333333333333339</v>
      </c>
    </row>
    <row r="11" spans="1:29" ht="31.5" x14ac:dyDescent="0.2">
      <c r="A11" s="5" t="s">
        <v>37</v>
      </c>
      <c r="B11" s="6"/>
      <c r="C11" s="6"/>
      <c r="D11" s="11"/>
      <c r="E11" s="16">
        <v>0</v>
      </c>
      <c r="F11" s="17">
        <v>0</v>
      </c>
      <c r="G11" s="16"/>
      <c r="H11" s="16"/>
      <c r="I11" s="16"/>
      <c r="J11" s="16">
        <v>0</v>
      </c>
      <c r="K11" s="17">
        <v>0</v>
      </c>
      <c r="L11" s="16"/>
      <c r="M11" s="16"/>
      <c r="N11" s="16"/>
      <c r="O11" s="16">
        <v>0</v>
      </c>
      <c r="P11" s="17">
        <v>0</v>
      </c>
      <c r="Q11" s="31"/>
      <c r="R11" s="31"/>
      <c r="S11" s="31"/>
      <c r="T11" s="31">
        <v>0</v>
      </c>
      <c r="U11" s="17">
        <v>0</v>
      </c>
      <c r="V11" s="16"/>
      <c r="W11" s="16"/>
      <c r="X11" s="16"/>
      <c r="Y11" s="16">
        <v>1</v>
      </c>
      <c r="Z11" s="17">
        <v>1</v>
      </c>
      <c r="AA11" s="19">
        <v>1</v>
      </c>
      <c r="AB11" s="6">
        <v>18</v>
      </c>
      <c r="AC11" s="23">
        <f t="shared" si="0"/>
        <v>5.5555555555555554</v>
      </c>
    </row>
    <row r="12" spans="1:29" ht="15.75" x14ac:dyDescent="0.2">
      <c r="A12" s="5" t="s">
        <v>38</v>
      </c>
      <c r="B12" s="6"/>
      <c r="C12" s="6"/>
      <c r="D12" s="11"/>
      <c r="E12" s="16">
        <v>0</v>
      </c>
      <c r="F12" s="17">
        <v>0</v>
      </c>
      <c r="G12" s="16"/>
      <c r="H12" s="16"/>
      <c r="I12" s="16"/>
      <c r="J12" s="16">
        <v>0</v>
      </c>
      <c r="K12" s="17">
        <v>0</v>
      </c>
      <c r="L12" s="16"/>
      <c r="M12" s="16"/>
      <c r="N12" s="16"/>
      <c r="O12" s="16">
        <v>1</v>
      </c>
      <c r="P12" s="17">
        <v>1</v>
      </c>
      <c r="Q12" s="31"/>
      <c r="R12" s="31"/>
      <c r="S12" s="31"/>
      <c r="T12" s="31">
        <v>0</v>
      </c>
      <c r="U12" s="17">
        <v>0</v>
      </c>
      <c r="V12" s="16"/>
      <c r="W12" s="16"/>
      <c r="X12" s="16"/>
      <c r="Y12" s="16">
        <v>0</v>
      </c>
      <c r="Z12" s="17">
        <v>0</v>
      </c>
      <c r="AA12" s="19">
        <f t="shared" si="1"/>
        <v>1</v>
      </c>
      <c r="AB12" s="6">
        <v>18</v>
      </c>
      <c r="AC12" s="23">
        <f t="shared" si="0"/>
        <v>5.5555555555555554</v>
      </c>
    </row>
    <row r="13" spans="1:29" ht="15.75" x14ac:dyDescent="0.2">
      <c r="A13" s="10" t="s">
        <v>39</v>
      </c>
      <c r="B13" s="6"/>
      <c r="C13" s="6"/>
      <c r="D13" s="11"/>
      <c r="E13" s="16">
        <v>0</v>
      </c>
      <c r="F13" s="17">
        <v>0</v>
      </c>
      <c r="G13" s="16"/>
      <c r="H13" s="16"/>
      <c r="I13" s="16"/>
      <c r="J13" s="16">
        <v>0</v>
      </c>
      <c r="K13" s="17">
        <v>0</v>
      </c>
      <c r="L13" s="16"/>
      <c r="M13" s="16"/>
      <c r="N13" s="16"/>
      <c r="O13" s="16">
        <v>0</v>
      </c>
      <c r="P13" s="17">
        <v>0</v>
      </c>
      <c r="Q13" s="31"/>
      <c r="R13" s="31"/>
      <c r="S13" s="31"/>
      <c r="T13" s="31">
        <v>0</v>
      </c>
      <c r="U13" s="17">
        <v>0</v>
      </c>
      <c r="V13" s="16"/>
      <c r="W13" s="16"/>
      <c r="X13" s="16"/>
      <c r="Y13" s="16">
        <v>1</v>
      </c>
      <c r="Z13" s="17">
        <v>1</v>
      </c>
      <c r="AA13" s="19">
        <v>1</v>
      </c>
      <c r="AB13" s="2">
        <v>36</v>
      </c>
      <c r="AC13" s="23">
        <f t="shared" si="0"/>
        <v>2.7777777777777777</v>
      </c>
    </row>
    <row r="14" spans="1:29" ht="15.75" x14ac:dyDescent="0.2">
      <c r="A14" s="10" t="s">
        <v>42</v>
      </c>
      <c r="B14" s="6"/>
      <c r="C14" s="6"/>
      <c r="D14" s="6"/>
      <c r="E14" s="68">
        <v>0</v>
      </c>
      <c r="F14" s="72">
        <v>0</v>
      </c>
      <c r="G14" s="68"/>
      <c r="H14" s="68"/>
      <c r="I14" s="68"/>
      <c r="J14" s="68">
        <v>0</v>
      </c>
      <c r="K14" s="72">
        <v>0</v>
      </c>
      <c r="L14" s="68"/>
      <c r="M14" s="68"/>
      <c r="N14" s="68"/>
      <c r="O14" s="68">
        <v>0</v>
      </c>
      <c r="P14" s="72">
        <v>0</v>
      </c>
      <c r="Q14" s="73"/>
      <c r="R14" s="73"/>
      <c r="S14" s="73"/>
      <c r="T14" s="73">
        <v>1</v>
      </c>
      <c r="U14" s="72">
        <v>1</v>
      </c>
      <c r="V14" s="68"/>
      <c r="W14" s="68"/>
      <c r="X14" s="68"/>
      <c r="Y14" s="68">
        <v>0</v>
      </c>
      <c r="Z14" s="72">
        <v>0</v>
      </c>
      <c r="AA14" s="71">
        <v>1</v>
      </c>
      <c r="AB14" s="56">
        <v>18</v>
      </c>
      <c r="AC14" s="60">
        <f t="shared" si="0"/>
        <v>5.5555555555555554</v>
      </c>
    </row>
    <row r="15" spans="1:29" ht="15.75" x14ac:dyDescent="0.2">
      <c r="A15" s="10" t="s">
        <v>29</v>
      </c>
      <c r="B15" s="6"/>
      <c r="C15" s="6"/>
      <c r="D15" s="6"/>
      <c r="E15" s="56">
        <v>0</v>
      </c>
      <c r="F15" s="57">
        <v>0</v>
      </c>
      <c r="G15" s="56"/>
      <c r="H15" s="56"/>
      <c r="I15" s="56"/>
      <c r="J15" s="56">
        <v>0</v>
      </c>
      <c r="K15" s="57">
        <v>0</v>
      </c>
      <c r="L15" s="56"/>
      <c r="M15" s="56"/>
      <c r="N15" s="56"/>
      <c r="O15" s="56">
        <v>0</v>
      </c>
      <c r="P15" s="57">
        <v>0</v>
      </c>
      <c r="Q15" s="58"/>
      <c r="R15" s="58"/>
      <c r="S15" s="58"/>
      <c r="T15" s="58">
        <v>0</v>
      </c>
      <c r="U15" s="57">
        <v>0</v>
      </c>
      <c r="V15" s="56"/>
      <c r="W15" s="56"/>
      <c r="X15" s="56"/>
      <c r="Y15" s="56">
        <v>0</v>
      </c>
      <c r="Z15" s="57">
        <v>0</v>
      </c>
      <c r="AA15" s="59">
        <v>0</v>
      </c>
      <c r="AB15" s="74">
        <v>18</v>
      </c>
      <c r="AC15" s="60">
        <f t="shared" si="0"/>
        <v>0</v>
      </c>
    </row>
    <row r="16" spans="1:29" ht="15.75" x14ac:dyDescent="0.2">
      <c r="A16" s="5" t="s">
        <v>32</v>
      </c>
      <c r="B16" s="6"/>
      <c r="C16" s="6"/>
      <c r="D16" s="6"/>
      <c r="E16" s="6">
        <v>0</v>
      </c>
      <c r="F16" s="9">
        <v>0</v>
      </c>
      <c r="G16" s="6"/>
      <c r="H16" s="6"/>
      <c r="I16" s="6"/>
      <c r="J16" s="6">
        <v>0</v>
      </c>
      <c r="K16" s="9">
        <v>0</v>
      </c>
      <c r="L16" s="6"/>
      <c r="M16" s="6"/>
      <c r="N16" s="6"/>
      <c r="O16" s="6">
        <v>0</v>
      </c>
      <c r="P16" s="9">
        <v>0</v>
      </c>
      <c r="Q16" s="29"/>
      <c r="R16" s="29"/>
      <c r="S16" s="29"/>
      <c r="T16" s="29">
        <v>0</v>
      </c>
      <c r="U16" s="9">
        <v>0</v>
      </c>
      <c r="V16" s="6"/>
      <c r="W16" s="6"/>
      <c r="X16" s="6"/>
      <c r="Y16" s="6">
        <v>1</v>
      </c>
      <c r="Z16" s="9">
        <v>1</v>
      </c>
      <c r="AA16" s="18">
        <f t="shared" si="1"/>
        <v>1</v>
      </c>
      <c r="AB16" s="2">
        <v>72</v>
      </c>
      <c r="AC16" s="23">
        <f t="shared" si="0"/>
        <v>1.3888888888888888</v>
      </c>
    </row>
    <row r="17" spans="1:29" ht="15.75" x14ac:dyDescent="0.2">
      <c r="A17" s="5" t="s">
        <v>33</v>
      </c>
      <c r="B17" s="6"/>
      <c r="C17" s="6"/>
      <c r="D17" s="6"/>
      <c r="E17" s="6">
        <v>0</v>
      </c>
      <c r="F17" s="9">
        <v>0</v>
      </c>
      <c r="G17" s="6"/>
      <c r="H17" s="6"/>
      <c r="I17" s="6"/>
      <c r="J17" s="6">
        <v>0</v>
      </c>
      <c r="K17" s="9">
        <v>0</v>
      </c>
      <c r="L17" s="6"/>
      <c r="M17" s="6"/>
      <c r="N17" s="6"/>
      <c r="O17" s="6">
        <v>0</v>
      </c>
      <c r="P17" s="9">
        <v>0</v>
      </c>
      <c r="Q17" s="29"/>
      <c r="R17" s="29"/>
      <c r="S17" s="29"/>
      <c r="T17" s="29">
        <v>0</v>
      </c>
      <c r="U17" s="9">
        <v>0</v>
      </c>
      <c r="V17" s="6"/>
      <c r="W17" s="6"/>
      <c r="X17" s="6"/>
      <c r="Y17" s="6">
        <v>1</v>
      </c>
      <c r="Z17" s="9">
        <v>1</v>
      </c>
      <c r="AA17" s="18">
        <f t="shared" ref="AA17:AA18" si="2">F17+K17+P17+Z17</f>
        <v>1</v>
      </c>
      <c r="AB17" s="2">
        <v>72</v>
      </c>
      <c r="AC17" s="23">
        <f t="shared" si="0"/>
        <v>1.3888888888888888</v>
      </c>
    </row>
    <row r="18" spans="1:29" ht="15.75" x14ac:dyDescent="0.2">
      <c r="A18" s="5" t="s">
        <v>28</v>
      </c>
      <c r="B18" s="6"/>
      <c r="C18" s="6"/>
      <c r="D18" s="6"/>
      <c r="E18" s="56">
        <v>0</v>
      </c>
      <c r="F18" s="57">
        <v>0</v>
      </c>
      <c r="G18" s="56"/>
      <c r="H18" s="56"/>
      <c r="I18" s="56"/>
      <c r="J18" s="56">
        <v>0</v>
      </c>
      <c r="K18" s="57">
        <v>0</v>
      </c>
      <c r="L18" s="56"/>
      <c r="M18" s="56"/>
      <c r="N18" s="56"/>
      <c r="O18" s="56">
        <v>0</v>
      </c>
      <c r="P18" s="57">
        <v>0</v>
      </c>
      <c r="Q18" s="58"/>
      <c r="R18" s="58"/>
      <c r="S18" s="58"/>
      <c r="T18" s="58">
        <v>0</v>
      </c>
      <c r="U18" s="57">
        <v>0</v>
      </c>
      <c r="V18" s="56"/>
      <c r="W18" s="56"/>
      <c r="X18" s="56"/>
      <c r="Y18" s="56">
        <v>0</v>
      </c>
      <c r="Z18" s="57">
        <v>0</v>
      </c>
      <c r="AA18" s="71">
        <f t="shared" si="2"/>
        <v>0</v>
      </c>
      <c r="AB18" s="74">
        <v>18</v>
      </c>
      <c r="AC18" s="60">
        <f t="shared" si="0"/>
        <v>0</v>
      </c>
    </row>
    <row r="19" spans="1:29" ht="15.75" x14ac:dyDescent="0.2">
      <c r="A19" s="5" t="s">
        <v>43</v>
      </c>
      <c r="B19" s="6"/>
      <c r="C19" s="6"/>
      <c r="D19" s="6"/>
      <c r="E19" s="6">
        <v>0</v>
      </c>
      <c r="F19" s="9">
        <v>0</v>
      </c>
      <c r="G19" s="6"/>
      <c r="H19" s="6"/>
      <c r="I19" s="6"/>
      <c r="J19" s="6">
        <v>0</v>
      </c>
      <c r="K19" s="9">
        <v>0</v>
      </c>
      <c r="L19" s="6"/>
      <c r="M19" s="6"/>
      <c r="N19" s="6"/>
      <c r="O19" s="6">
        <v>0</v>
      </c>
      <c r="P19" s="9">
        <v>0</v>
      </c>
      <c r="Q19" s="29"/>
      <c r="R19" s="29"/>
      <c r="S19" s="29"/>
      <c r="T19" s="29">
        <v>0</v>
      </c>
      <c r="U19" s="9">
        <v>0</v>
      </c>
      <c r="V19" s="6"/>
      <c r="W19" s="6"/>
      <c r="X19" s="6"/>
      <c r="Y19" s="6">
        <v>0</v>
      </c>
      <c r="Z19" s="9">
        <v>0</v>
      </c>
      <c r="AA19" s="18">
        <f t="shared" si="1"/>
        <v>0</v>
      </c>
      <c r="AB19" s="37">
        <v>18</v>
      </c>
      <c r="AC19" s="23">
        <f t="shared" si="0"/>
        <v>0</v>
      </c>
    </row>
    <row r="20" spans="1:29" ht="15.75" x14ac:dyDescent="0.2">
      <c r="A20" s="5" t="s">
        <v>21</v>
      </c>
      <c r="B20" s="6"/>
      <c r="C20" s="6"/>
      <c r="D20" s="6"/>
      <c r="E20" s="6">
        <v>0</v>
      </c>
      <c r="F20" s="9">
        <v>0</v>
      </c>
      <c r="G20" s="6"/>
      <c r="H20" s="6"/>
      <c r="I20" s="6"/>
      <c r="J20" s="6">
        <v>0</v>
      </c>
      <c r="K20" s="9">
        <v>0</v>
      </c>
      <c r="L20" s="6"/>
      <c r="M20" s="6"/>
      <c r="N20" s="6"/>
      <c r="O20" s="6">
        <v>0</v>
      </c>
      <c r="P20" s="9">
        <v>0</v>
      </c>
      <c r="Q20" s="29"/>
      <c r="R20" s="29"/>
      <c r="S20" s="29"/>
      <c r="T20" s="29">
        <v>0</v>
      </c>
      <c r="U20" s="9">
        <v>0</v>
      </c>
      <c r="V20" s="6"/>
      <c r="W20" s="6"/>
      <c r="X20" s="6"/>
      <c r="Y20" s="6">
        <v>0</v>
      </c>
      <c r="Z20" s="9">
        <v>0</v>
      </c>
      <c r="AA20" s="18">
        <f t="shared" si="1"/>
        <v>0</v>
      </c>
      <c r="AB20" s="37">
        <v>34</v>
      </c>
      <c r="AC20" s="23">
        <f t="shared" si="0"/>
        <v>0</v>
      </c>
    </row>
  </sheetData>
  <mergeCells count="8">
    <mergeCell ref="A5:AC5"/>
    <mergeCell ref="A1:AC1"/>
    <mergeCell ref="B3:F3"/>
    <mergeCell ref="G3:K3"/>
    <mergeCell ref="L3:P3"/>
    <mergeCell ref="V3:Z3"/>
    <mergeCell ref="AA3:AC3"/>
    <mergeCell ref="Q3:U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2 кл</vt:lpstr>
      <vt:lpstr>3 кл</vt:lpstr>
      <vt:lpstr>4 кл</vt:lpstr>
      <vt:lpstr>5 кл</vt:lpstr>
      <vt:lpstr>6 кл</vt:lpstr>
      <vt:lpstr>7 кл</vt:lpstr>
      <vt:lpstr>8 кл </vt:lpstr>
      <vt:lpstr>9 кл </vt:lpstr>
      <vt:lpstr>10 кл  (гуманит.)</vt:lpstr>
      <vt:lpstr>10 кл  (технолог.)</vt:lpstr>
      <vt:lpstr>10 кл (ест) </vt:lpstr>
      <vt:lpstr>11 кл  (технолог)</vt:lpstr>
      <vt:lpstr>11 кл  (с-э)</vt:lpstr>
      <vt:lpstr>11 кл  (гум)</vt:lpstr>
      <vt:lpstr>11 кл (ест)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</dc:creator>
  <cp:lastModifiedBy>1</cp:lastModifiedBy>
  <cp:revision>2</cp:revision>
  <cp:lastPrinted>2024-02-15T05:09:02Z</cp:lastPrinted>
  <dcterms:created xsi:type="dcterms:W3CDTF">2006-09-28T05:33:49Z</dcterms:created>
  <dcterms:modified xsi:type="dcterms:W3CDTF">2024-02-15T05:09:08Z</dcterms:modified>
</cp:coreProperties>
</file>