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5-19_08-27-20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4" i="2"/>
  <c r="G4" i="2"/>
  <c r="H4" i="2"/>
  <c r="I4" i="2"/>
  <c r="J4" i="2"/>
  <c r="E15" i="2"/>
  <c r="G15" i="2"/>
  <c r="H15" i="2"/>
  <c r="I15" i="2"/>
  <c r="J15" i="2"/>
</calcChain>
</file>

<file path=xl/sharedStrings.xml><?xml version="1.0" encoding="utf-8"?>
<sst xmlns="http://schemas.openxmlformats.org/spreadsheetml/2006/main" count="81" uniqueCount="41">
  <si>
    <t>Школа</t>
  </si>
  <si>
    <t>Муниципальное автономное общеобразовательное учреждение "Средняя общеобразовательная школа №35"</t>
  </si>
  <si>
    <t>Отд./корп</t>
  </si>
  <si>
    <t>День</t>
  </si>
  <si>
    <t>Вторник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</si>
  <si>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</si>
  <si>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</si>
  <si>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</si>
  <si>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</si>
  <si>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</si>
  <si>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</si>
  <si>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</si>
  <si>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</si>
  <si>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</si>
  <si>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</si>
  <si>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</si>
  <si>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</si>
  <si>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</si>
  <si>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блюдо/54-4г-2020</t>
  </si>
  <si>
    <t>Гуляш из куриного филе, каша гречневая рассыпчатая</t>
  </si>
  <si>
    <t>гор.напиток</t>
  </si>
  <si>
    <t>Сок фруктовый</t>
  </si>
  <si>
    <t>хлеб</t>
  </si>
  <si>
    <t xml:space="preserve">ПР </t>
  </si>
  <si>
    <t>Хлеб ржаной</t>
  </si>
  <si>
    <t>овощи</t>
  </si>
  <si>
    <t>Салат из квашеной капусты</t>
  </si>
  <si>
    <t>Хлеб пшеничный</t>
  </si>
  <si>
    <t>Итого:</t>
  </si>
  <si>
    <t>С 12 лет и старше</t>
  </si>
  <si>
    <t>Обед</t>
  </si>
  <si>
    <t>2, 4</t>
  </si>
  <si>
    <t>1 блюдо</t>
  </si>
  <si>
    <t>54-9с-2020</t>
  </si>
  <si>
    <t>Суп картофельный с фасолью</t>
  </si>
  <si>
    <t>2 блюдо</t>
  </si>
  <si>
    <t>напиток</t>
  </si>
  <si>
    <t>Соку фруктовый</t>
  </si>
  <si>
    <t>хлеб бел.</t>
  </si>
  <si>
    <t>ПР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</si>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</sst>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9" xfId="1" applyFont="1" applyBorder="1" applyAlignment="1"/>
    <xf numFmtId="0" fontId="2" fillId="2" borderId="9" xfId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Alignment="1" applyProtection="1">
      <protection locked="0"/>
    </xf>
    <xf numFmtId="2" fontId="2" fillId="2" borderId="9" xfId="1" applyNumberFormat="1" applyFont="1" applyFill="1" applyBorder="1" applyAlignment="1" applyProtection="1">
      <protection locked="0"/>
    </xf>
    <xf numFmtId="1" fontId="2" fillId="2" borderId="10" xfId="1" applyNumberFormat="1" applyFont="1" applyFill="1" applyBorder="1" applyAlignment="1" applyProtection="1">
      <protection locked="0"/>
    </xf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11" xfId="1" applyNumberFormat="1" applyFont="1" applyFill="1" applyBorder="1" applyAlignment="1" applyProtection="1">
      <protection locked="0"/>
    </xf>
    <xf numFmtId="0" fontId="2" fillId="0" borderId="12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9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RowColHeaders="0" workbookViewId="0">
      <selection activeCell="B1" sqref="B1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86.28+239.9</f>
        <v>326.18</v>
      </c>
      <c r="H4" s="11">
        <f>8.27+8.2</f>
        <v>16.47</v>
      </c>
      <c r="I4" s="11">
        <f>2.61+6.9</f>
        <v>9.51</v>
      </c>
      <c r="J4" s="13">
        <f>12.65+35.9</f>
        <v>48.55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389</v>
      </c>
      <c r="D6" s="21" t="s">
        <v>21</v>
      </c>
      <c r="E6" s="22">
        <v>200</v>
      </c>
      <c r="F6" s="23"/>
      <c r="G6" s="22">
        <v>124</v>
      </c>
      <c r="H6" s="22">
        <v>1</v>
      </c>
      <c r="I6" s="22">
        <v>0.2</v>
      </c>
      <c r="J6" s="24">
        <v>25.6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v>35</v>
      </c>
      <c r="F7" s="23"/>
      <c r="G7" s="22">
        <v>73.5</v>
      </c>
      <c r="H7" s="22">
        <v>1.75</v>
      </c>
      <c r="I7" s="22">
        <v>0.35</v>
      </c>
      <c r="J7" s="24">
        <v>15.69</v>
      </c>
    </row>
    <row r="8" spans="1:10" ht="14.4" x14ac:dyDescent="0.3">
      <c r="A8" s="14"/>
      <c r="B8" s="2" t="s">
        <v>25</v>
      </c>
      <c r="C8" s="2">
        <v>47</v>
      </c>
      <c r="D8" s="21" t="s">
        <v>26</v>
      </c>
      <c r="E8" s="22">
        <v>50</v>
      </c>
      <c r="F8" s="23"/>
      <c r="G8" s="22">
        <v>20</v>
      </c>
      <c r="H8" s="22">
        <v>0.4</v>
      </c>
      <c r="I8" s="22">
        <v>1.5</v>
      </c>
      <c r="J8" s="24">
        <v>2.4</v>
      </c>
    </row>
    <row r="9" spans="1:10" ht="14.4" x14ac:dyDescent="0.3">
      <c r="A9" s="25"/>
      <c r="B9" s="26" t="s">
        <v>22</v>
      </c>
      <c r="C9" s="26" t="s">
        <v>23</v>
      </c>
      <c r="D9" s="27" t="s">
        <v>27</v>
      </c>
      <c r="E9" s="28">
        <v>25</v>
      </c>
      <c r="F9" s="29"/>
      <c r="G9" s="28">
        <v>58.45</v>
      </c>
      <c r="H9" s="28">
        <v>1.9750000000000001</v>
      </c>
      <c r="I9" s="28">
        <v>0.25</v>
      </c>
      <c r="J9" s="24">
        <v>12.074999999999999</v>
      </c>
    </row>
    <row r="10" spans="1:10" ht="14.4" x14ac:dyDescent="0.3">
      <c r="A10" s="8"/>
      <c r="B10" s="30" t="s">
        <v>28</v>
      </c>
      <c r="C10" s="31"/>
      <c r="D10" s="10"/>
      <c r="E10" s="11">
        <v>560</v>
      </c>
      <c r="F10" s="12">
        <v>98.7</v>
      </c>
      <c r="G10" s="11">
        <v>633</v>
      </c>
      <c r="H10" s="11">
        <v>22.245000000000001</v>
      </c>
      <c r="I10" s="11">
        <v>13.81</v>
      </c>
      <c r="J10" s="13">
        <v>107.785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B1" sqref="B1:D1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29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95.87+286.68</f>
        <v>382.55</v>
      </c>
      <c r="H4" s="11">
        <f>9.19+9.84</f>
        <v>19.03</v>
      </c>
      <c r="I4" s="11">
        <f>2.91+8.28</f>
        <v>11.19</v>
      </c>
      <c r="J4" s="13">
        <f>14.6+43.08</f>
        <v>57.68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389</v>
      </c>
      <c r="D6" s="21" t="s">
        <v>21</v>
      </c>
      <c r="E6" s="22">
        <v>200</v>
      </c>
      <c r="F6" s="23"/>
      <c r="G6" s="22">
        <v>86.6</v>
      </c>
      <c r="H6" s="22">
        <v>1</v>
      </c>
      <c r="I6" s="22">
        <v>0.2</v>
      </c>
      <c r="J6" s="24">
        <v>25.6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v>50</v>
      </c>
      <c r="F7" s="23"/>
      <c r="G7" s="22">
        <v>105</v>
      </c>
      <c r="H7" s="22">
        <v>2.5</v>
      </c>
      <c r="I7" s="22">
        <v>0.5</v>
      </c>
      <c r="J7" s="24">
        <v>22.8</v>
      </c>
    </row>
    <row r="8" spans="1:10" ht="14.4" x14ac:dyDescent="0.3">
      <c r="A8" s="14"/>
      <c r="B8" s="2" t="s">
        <v>25</v>
      </c>
      <c r="C8" s="2">
        <v>47</v>
      </c>
      <c r="D8" s="21" t="s">
        <v>26</v>
      </c>
      <c r="E8" s="22">
        <v>50</v>
      </c>
      <c r="F8" s="23"/>
      <c r="G8" s="22">
        <v>38.6</v>
      </c>
      <c r="H8" s="22">
        <v>1.33</v>
      </c>
      <c r="I8" s="22">
        <v>3.5</v>
      </c>
      <c r="J8" s="24">
        <v>2.4</v>
      </c>
    </row>
    <row r="9" spans="1:10" ht="14.4" x14ac:dyDescent="0.3">
      <c r="A9" s="25"/>
      <c r="B9" s="26" t="s">
        <v>22</v>
      </c>
      <c r="C9" s="26" t="s">
        <v>23</v>
      </c>
      <c r="D9" s="27" t="s">
        <v>27</v>
      </c>
      <c r="E9" s="28">
        <v>25</v>
      </c>
      <c r="F9" s="29"/>
      <c r="G9" s="28">
        <v>58.45</v>
      </c>
      <c r="H9" s="28">
        <v>1.9750000000000001</v>
      </c>
      <c r="I9" s="28">
        <v>0.25</v>
      </c>
      <c r="J9" s="24">
        <v>12.01</v>
      </c>
    </row>
    <row r="10" spans="1:10" ht="14.4" x14ac:dyDescent="0.3">
      <c r="A10" s="8"/>
      <c r="B10" s="30" t="s">
        <v>28</v>
      </c>
      <c r="C10" s="31"/>
      <c r="D10" s="10"/>
      <c r="E10" s="11">
        <v>635</v>
      </c>
      <c r="F10" s="12">
        <v>100</v>
      </c>
      <c r="G10" s="11">
        <v>692</v>
      </c>
      <c r="H10" s="11">
        <v>26</v>
      </c>
      <c r="I10" s="11">
        <v>16</v>
      </c>
      <c r="J10" s="13">
        <v>125</v>
      </c>
    </row>
    <row r="11" spans="1:10" ht="14.4" x14ac:dyDescent="0.3">
      <c r="A11" s="14"/>
      <c r="B11" s="2"/>
      <c r="C11" s="2"/>
      <c r="D11" s="21"/>
      <c r="E11" s="22"/>
      <c r="F11" s="23"/>
      <c r="G11" s="22"/>
      <c r="H11" s="22"/>
      <c r="I11" s="22"/>
      <c r="J11" s="24"/>
    </row>
    <row r="12" spans="1:10" ht="14.4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2"/>
    </row>
    <row r="13" spans="1:10" ht="14.4" x14ac:dyDescent="0.3">
      <c r="A13" s="14" t="s">
        <v>30</v>
      </c>
      <c r="B13" s="15" t="s">
        <v>25</v>
      </c>
      <c r="C13" s="33">
        <v>47</v>
      </c>
      <c r="D13" s="16" t="s">
        <v>26</v>
      </c>
      <c r="E13" s="17">
        <v>50</v>
      </c>
      <c r="F13" s="18"/>
      <c r="G13" s="17">
        <v>38.6</v>
      </c>
      <c r="H13" s="17">
        <v>1.33</v>
      </c>
      <c r="I13" s="17">
        <v>3.5</v>
      </c>
      <c r="J13" s="19" t="s">
        <v>31</v>
      </c>
    </row>
    <row r="14" spans="1:10" ht="14.4" x14ac:dyDescent="0.3">
      <c r="A14" s="14"/>
      <c r="B14" s="20" t="s">
        <v>32</v>
      </c>
      <c r="C14" s="2" t="s">
        <v>33</v>
      </c>
      <c r="D14" s="21" t="s">
        <v>34</v>
      </c>
      <c r="E14" s="22">
        <v>250</v>
      </c>
      <c r="F14" s="23"/>
      <c r="G14" s="22">
        <v>157.38</v>
      </c>
      <c r="H14" s="22">
        <v>8.48</v>
      </c>
      <c r="I14" s="22">
        <v>5.73</v>
      </c>
      <c r="J14" s="24">
        <v>18</v>
      </c>
    </row>
    <row r="15" spans="1:10" ht="28.8" x14ac:dyDescent="0.3">
      <c r="A15" s="14"/>
      <c r="B15" s="20" t="s">
        <v>35</v>
      </c>
      <c r="C15" s="2" t="s">
        <v>18</v>
      </c>
      <c r="D15" s="21" t="s">
        <v>19</v>
      </c>
      <c r="E15" s="22">
        <f>100+180</f>
        <v>280</v>
      </c>
      <c r="F15" s="23"/>
      <c r="G15" s="22">
        <f>95.87+286.68</f>
        <v>382.55</v>
      </c>
      <c r="H15" s="22">
        <f>9.19+9.84</f>
        <v>19.03</v>
      </c>
      <c r="I15" s="22">
        <f>2.91+8.28</f>
        <v>11.19</v>
      </c>
      <c r="J15" s="24">
        <f>14.6+43.08</f>
        <v>57.68</v>
      </c>
    </row>
    <row r="16" spans="1:10" ht="14.4" x14ac:dyDescent="0.3">
      <c r="A16" s="14"/>
      <c r="B16" s="20"/>
      <c r="C16" s="2"/>
      <c r="D16" s="21"/>
      <c r="E16" s="22"/>
      <c r="F16" s="23"/>
      <c r="G16" s="22"/>
      <c r="H16" s="22"/>
      <c r="I16" s="22"/>
      <c r="J16" s="24"/>
    </row>
    <row r="17" spans="1:10" ht="15" customHeight="1" x14ac:dyDescent="0.3">
      <c r="A17" s="14"/>
      <c r="B17" s="20" t="s">
        <v>36</v>
      </c>
      <c r="C17" s="2">
        <v>389</v>
      </c>
      <c r="D17" s="21" t="s">
        <v>37</v>
      </c>
      <c r="E17" s="22">
        <v>200</v>
      </c>
      <c r="F17" s="23"/>
      <c r="G17" s="22">
        <v>86.6</v>
      </c>
      <c r="H17" s="22">
        <v>1</v>
      </c>
      <c r="I17" s="22">
        <v>0.2</v>
      </c>
      <c r="J17" s="24">
        <v>25.6</v>
      </c>
    </row>
    <row r="18" spans="1:10" ht="14.4" x14ac:dyDescent="0.3">
      <c r="A18" s="14"/>
      <c r="B18" s="20" t="s">
        <v>38</v>
      </c>
      <c r="C18" s="2" t="s">
        <v>39</v>
      </c>
      <c r="D18" s="21" t="s">
        <v>27</v>
      </c>
      <c r="E18" s="22">
        <v>25</v>
      </c>
      <c r="F18" s="23"/>
      <c r="G18" s="22">
        <v>58.45</v>
      </c>
      <c r="H18" s="22">
        <v>1.9750000000000001</v>
      </c>
      <c r="I18" s="22">
        <v>0.25</v>
      </c>
      <c r="J18" s="24">
        <v>12.01</v>
      </c>
    </row>
    <row r="19" spans="1:10" ht="14.4" x14ac:dyDescent="0.3">
      <c r="A19" s="14"/>
      <c r="B19" s="20" t="s">
        <v>40</v>
      </c>
      <c r="C19" s="2" t="s">
        <v>39</v>
      </c>
      <c r="D19" s="21" t="s">
        <v>24</v>
      </c>
      <c r="E19" s="22">
        <v>50</v>
      </c>
      <c r="F19" s="23"/>
      <c r="G19" s="22">
        <v>105</v>
      </c>
      <c r="H19" s="22">
        <v>2.5</v>
      </c>
      <c r="I19" s="22">
        <v>0.5</v>
      </c>
      <c r="J19" s="24">
        <v>22.8</v>
      </c>
    </row>
    <row r="20" spans="1:10" ht="14.4" x14ac:dyDescent="0.3">
      <c r="A20" s="14"/>
      <c r="B20" s="2" t="s">
        <v>28</v>
      </c>
      <c r="C20" s="2"/>
      <c r="D20" s="21"/>
      <c r="E20" s="22">
        <v>885</v>
      </c>
      <c r="F20" s="23">
        <v>110</v>
      </c>
      <c r="G20" s="22">
        <v>849.08</v>
      </c>
      <c r="H20" s="22">
        <v>34.034999999999997</v>
      </c>
      <c r="I20" s="22">
        <v>21.37</v>
      </c>
      <c r="J20" s="24">
        <v>141.215</v>
      </c>
    </row>
    <row r="21" spans="1:10" ht="14.4" x14ac:dyDescent="0.3">
      <c r="A21" s="25"/>
      <c r="B21" s="26"/>
      <c r="C21" s="26"/>
      <c r="D21" s="27"/>
      <c r="E21" s="28"/>
      <c r="F21" s="29"/>
      <c r="G21" s="28"/>
      <c r="H21" s="28"/>
      <c r="I21" s="28"/>
      <c r="J21" s="32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2025-05-19T18:18:15Z</dcterms:created>
  <dcterms:modified xsi:type="dcterms:W3CDTF">2025-05-19T18:18:15Z</dcterms:modified>
</cp:coreProperties>
</file>