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Хозяин\Desktop\Attachments_valya.komissarova.72@mail.ru_2025-05-05_08-07-22\"/>
    </mc:Choice>
  </mc:AlternateContent>
  <bookViews>
    <workbookView xWindow="0" yWindow="0" windowWidth="16380" windowHeight="8196" activeTab="1"/>
  </bookViews>
  <sheets>
    <sheet name="Sheet1" sheetId="1" r:id="rId1"/>
    <sheet name="Sheet2" sheetId="2" r:id="rId2"/>
  </sheets>
  <calcPr calcId="162913" iterateDelta="1E-4"/>
</workbook>
</file>

<file path=xl/calcChain.xml><?xml version="1.0" encoding="utf-8"?>
<calcChain xmlns="http://schemas.openxmlformats.org/spreadsheetml/2006/main">
  <c r="E7" i="1" l="1"/>
  <c r="H7" i="1"/>
  <c r="I7" i="1"/>
  <c r="J7" i="1"/>
  <c r="E7" i="2"/>
  <c r="H7" i="2"/>
  <c r="I7" i="2"/>
  <c r="J7" i="2"/>
</calcChain>
</file>

<file path=xl/sharedStrings.xml><?xml version="1.0" encoding="utf-8"?>
<sst xmlns="http://schemas.openxmlformats.org/spreadsheetml/2006/main" count="72" uniqueCount="41">
  <si>
    <t>Школа</t>
  </si>
  <si>
    <t>Муниципальное автономное общеобразовательное учреждение "Средняя общеобразовательная школа № 35"</t>
  </si>
  <si>
    <t>Отд./корп</t>
  </si>
  <si>
    <t>День</t>
  </si>
  <si>
    <t>Среда</t>
  </si>
  <si>
    <t>С 7 до 11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</si>
  <si>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</si>
  <si>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</si>
  <si>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</si>
  <si>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</si>
  <si>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</si>
  <si>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</si>
  <si>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</si>
  <si>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</si>
  <si>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</si>
  <si>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</si>
  <si>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</si>
  <si>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</si>
  <si>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</si>
  <si>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</si>
  <si>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Компот из смеси сухофруктов</t>
  </si>
  <si>
    <t>фрукты</t>
  </si>
  <si>
    <t>Фрукты свежие (яблоко)</t>
  </si>
  <si>
    <t>хлеб</t>
  </si>
  <si>
    <t>ПР/ПР</t>
  </si>
  <si>
    <t>Хлеб ржаной/хлеб пшеничный</t>
  </si>
  <si>
    <t>Итого:</t>
  </si>
  <si>
    <t>С 12 и старше</t>
  </si>
  <si>
    <t>Плов из птицы</t>
  </si>
  <si>
    <t>Завтрак 2</t>
  </si>
  <si>
    <t>Обед</t>
  </si>
  <si>
    <t>1 блюдо</t>
  </si>
  <si>
    <t>54-7с-2020</t>
  </si>
  <si>
    <t>Суп картофельный с макаронными изделиями</t>
  </si>
  <si>
    <t>2 блюдо</t>
  </si>
  <si>
    <t>напиток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</si>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</sst>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</font>
    <font>
      <sz val="10"/>
      <color indexed="8"/>
      <name val="Arial"/>
      <family val="2"/>
      <charset val="1"/>
    </font>
    <font>
      <sz val="11"/>
      <color indexed="8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5">
    <xf numFmtId="0" fontId="0" fillId="0" borderId="0" xfId="0"/>
    <xf numFmtId="0" fontId="2" fillId="0" borderId="0" xfId="1" applyFont="1" applyAlignment="1"/>
    <xf numFmtId="0" fontId="2" fillId="2" borderId="1" xfId="1" applyFont="1" applyFill="1" applyBorder="1" applyAlignment="1" applyProtection="1">
      <protection locked="0"/>
    </xf>
    <xf numFmtId="49" fontId="2" fillId="2" borderId="1" xfId="1" applyNumberFormat="1" applyFont="1" applyFill="1" applyBorder="1" applyAlignment="1" applyProtection="1">
      <protection locked="0"/>
    </xf>
    <xf numFmtId="14" fontId="2" fillId="2" borderId="1" xfId="1" applyNumberFormat="1" applyFont="1" applyFill="1" applyBorder="1" applyAlignment="1" applyProtection="1">
      <protection locked="0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/>
    <xf numFmtId="0" fontId="2" fillId="0" borderId="6" xfId="1" applyFont="1" applyBorder="1" applyAlignment="1"/>
    <xf numFmtId="0" fontId="2" fillId="2" borderId="6" xfId="1" applyFont="1" applyFill="1" applyBorder="1" applyAlignment="1" applyProtection="1">
      <alignment wrapText="1"/>
      <protection locked="0"/>
    </xf>
    <xf numFmtId="1" fontId="2" fillId="2" borderId="6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1" fontId="2" fillId="2" borderId="7" xfId="1" applyNumberFormat="1" applyFont="1" applyFill="1" applyBorder="1" applyAlignment="1" applyProtection="1">
      <protection locked="0"/>
    </xf>
    <xf numFmtId="0" fontId="2" fillId="0" borderId="8" xfId="1" applyFont="1" applyBorder="1" applyAlignment="1"/>
    <xf numFmtId="0" fontId="2" fillId="0" borderId="1" xfId="1" applyFont="1" applyBorder="1" applyAlignment="1"/>
    <xf numFmtId="0" fontId="2" fillId="2" borderId="1" xfId="1" applyFont="1" applyFill="1" applyBorder="1" applyAlignment="1" applyProtection="1">
      <alignment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2" fontId="2" fillId="2" borderId="1" xfId="1" applyNumberFormat="1" applyFont="1" applyFill="1" applyBorder="1" applyAlignment="1" applyProtection="1">
      <protection locked="0"/>
    </xf>
    <xf numFmtId="1" fontId="2" fillId="2" borderId="9" xfId="1" applyNumberFormat="1" applyFont="1" applyFill="1" applyBorder="1" applyAlignment="1" applyProtection="1">
      <protection locked="0"/>
    </xf>
    <xf numFmtId="0" fontId="2" fillId="0" borderId="10" xfId="1" applyFont="1" applyBorder="1" applyAlignment="1"/>
    <xf numFmtId="0" fontId="2" fillId="2" borderId="11" xfId="1" applyFont="1" applyFill="1" applyBorder="1" applyAlignment="1" applyProtection="1">
      <protection locked="0"/>
    </xf>
    <xf numFmtId="0" fontId="2" fillId="2" borderId="11" xfId="1" applyFont="1" applyFill="1" applyBorder="1" applyAlignment="1" applyProtection="1">
      <alignment wrapText="1"/>
      <protection locked="0"/>
    </xf>
    <xf numFmtId="1" fontId="2" fillId="2" borderId="11" xfId="1" applyNumberFormat="1" applyFont="1" applyFill="1" applyBorder="1" applyAlignment="1" applyProtection="1">
      <protection locked="0"/>
    </xf>
    <xf numFmtId="2" fontId="2" fillId="2" borderId="11" xfId="1" applyNumberFormat="1" applyFont="1" applyFill="1" applyBorder="1" applyAlignment="1" applyProtection="1">
      <protection locked="0"/>
    </xf>
    <xf numFmtId="0" fontId="2" fillId="3" borderId="6" xfId="1" applyFont="1" applyFill="1" applyBorder="1" applyAlignment="1"/>
    <xf numFmtId="0" fontId="2" fillId="2" borderId="6" xfId="1" applyFont="1" applyFill="1" applyBorder="1" applyAlignment="1" applyProtection="1">
      <protection locked="0"/>
    </xf>
    <xf numFmtId="1" fontId="2" fillId="2" borderId="12" xfId="1" applyNumberFormat="1" applyFont="1" applyFill="1" applyBorder="1" applyAlignment="1" applyProtection="1">
      <protection locked="0"/>
    </xf>
    <xf numFmtId="0" fontId="2" fillId="0" borderId="13" xfId="1" applyFont="1" applyBorder="1" applyAlignment="1"/>
    <xf numFmtId="0" fontId="2" fillId="2" borderId="13" xfId="1" applyFont="1" applyFill="1" applyBorder="1" applyAlignment="1" applyProtection="1">
      <protection locked="0"/>
    </xf>
    <xf numFmtId="0" fontId="2" fillId="2" borderId="13" xfId="1" applyFont="1" applyFill="1" applyBorder="1" applyAlignment="1" applyProtection="1">
      <alignment wrapText="1"/>
      <protection locked="0"/>
    </xf>
    <xf numFmtId="1" fontId="2" fillId="2" borderId="13" xfId="1" applyNumberFormat="1" applyFont="1" applyFill="1" applyBorder="1" applyAlignment="1" applyProtection="1">
      <protection locked="0"/>
    </xf>
    <xf numFmtId="2" fontId="2" fillId="2" borderId="1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0" fontId="2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showGridLines="0" showRowColHeaders="0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5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>
        <v>265</v>
      </c>
      <c r="D4" s="10" t="s">
        <v>18</v>
      </c>
      <c r="E4" s="11">
        <v>230</v>
      </c>
      <c r="F4" s="12"/>
      <c r="G4" s="11">
        <v>625.05999999999995</v>
      </c>
      <c r="H4" s="11">
        <v>19.350000000000001</v>
      </c>
      <c r="I4" s="11">
        <v>43.194000000000003</v>
      </c>
      <c r="J4" s="13">
        <v>39.69</v>
      </c>
    </row>
    <row r="5" spans="1:10" ht="15" customHeight="1" x14ac:dyDescent="0.3">
      <c r="A5" s="14"/>
      <c r="B5" s="15" t="s">
        <v>19</v>
      </c>
      <c r="C5" s="2">
        <v>349</v>
      </c>
      <c r="D5" s="16" t="s">
        <v>20</v>
      </c>
      <c r="E5" s="17">
        <v>200</v>
      </c>
      <c r="F5" s="18"/>
      <c r="G5" s="17">
        <v>124</v>
      </c>
      <c r="H5" s="17">
        <v>0.60000000000000009</v>
      </c>
      <c r="I5" s="17">
        <v>0.2</v>
      </c>
      <c r="J5" s="19">
        <v>31.4</v>
      </c>
    </row>
    <row r="6" spans="1:10" ht="14.4" x14ac:dyDescent="0.3">
      <c r="A6" s="14"/>
      <c r="B6" s="15" t="s">
        <v>21</v>
      </c>
      <c r="C6" s="2">
        <v>338</v>
      </c>
      <c r="D6" s="16" t="s">
        <v>22</v>
      </c>
      <c r="E6" s="17">
        <v>100</v>
      </c>
      <c r="F6" s="18"/>
      <c r="G6" s="17">
        <v>44.4</v>
      </c>
      <c r="H6" s="17">
        <v>0.4</v>
      </c>
      <c r="I6" s="17">
        <v>0.4</v>
      </c>
      <c r="J6" s="19">
        <v>9.9</v>
      </c>
    </row>
    <row r="7" spans="1:10" ht="14.4" x14ac:dyDescent="0.3">
      <c r="A7" s="14"/>
      <c r="B7" s="2" t="s">
        <v>23</v>
      </c>
      <c r="C7" s="2" t="s">
        <v>24</v>
      </c>
      <c r="D7" s="16" t="s">
        <v>25</v>
      </c>
      <c r="E7" s="17">
        <f>35+25</f>
        <v>60</v>
      </c>
      <c r="F7" s="18"/>
      <c r="G7" s="17">
        <v>52.5</v>
      </c>
      <c r="H7" s="17">
        <f>1.75+1.975</f>
        <v>3.7250000000000001</v>
      </c>
      <c r="I7" s="17">
        <f>0.25+0.35</f>
        <v>0.60000000000000009</v>
      </c>
      <c r="J7" s="19">
        <f>12.075+15.96</f>
        <v>28.035</v>
      </c>
    </row>
    <row r="8" spans="1:10" ht="14.4" x14ac:dyDescent="0.3">
      <c r="A8" s="20"/>
      <c r="B8" s="21" t="s">
        <v>26</v>
      </c>
      <c r="C8" s="21"/>
      <c r="D8" s="22"/>
      <c r="E8" s="23">
        <v>590</v>
      </c>
      <c r="F8" s="24">
        <v>98.7</v>
      </c>
      <c r="G8" s="23">
        <v>925.95</v>
      </c>
      <c r="H8" s="23">
        <v>24.074999999999999</v>
      </c>
      <c r="I8" s="23">
        <v>44.194000000000003</v>
      </c>
      <c r="J8" s="19">
        <v>109.02500000000001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showRowColHeaders="0" tabSelected="1" workbookViewId="0">
      <selection activeCell="B2" sqref="B2"/>
    </sheetView>
  </sheetViews>
  <sheetFormatPr defaultColWidth="8.6640625" defaultRowHeight="15" customHeight="1" x14ac:dyDescent="0.3"/>
  <cols>
    <col min="1" max="1" width="12.33203125" style="1" customWidth="1"/>
    <col min="2" max="2" width="11.6640625" style="1" customWidth="1"/>
    <col min="3" max="3" width="8.109375" style="1" customWidth="1"/>
    <col min="4" max="4" width="42" style="1" customWidth="1"/>
    <col min="5" max="5" width="10.33203125" style="1" customWidth="1"/>
    <col min="6" max="6" width="8.6640625" style="1"/>
    <col min="7" max="7" width="13.5546875" style="1" customWidth="1"/>
    <col min="8" max="8" width="7.6640625" style="1" customWidth="1"/>
    <col min="9" max="9" width="8" style="1" customWidth="1"/>
    <col min="10" max="10" width="10.5546875" style="1" customWidth="1"/>
    <col min="11" max="16384" width="8.6640625" style="1"/>
  </cols>
  <sheetData>
    <row r="1" spans="1:10" ht="14.4" x14ac:dyDescent="0.3">
      <c r="A1" s="1" t="s">
        <v>0</v>
      </c>
      <c r="B1" s="34" t="s">
        <v>1</v>
      </c>
      <c r="C1" s="34"/>
      <c r="D1" s="34"/>
      <c r="E1" s="1" t="s">
        <v>2</v>
      </c>
      <c r="F1" s="3"/>
      <c r="I1" s="1" t="s">
        <v>3</v>
      </c>
      <c r="J1" s="4" t="s">
        <v>4</v>
      </c>
    </row>
    <row r="2" spans="1:10" ht="14.4" x14ac:dyDescent="0.3">
      <c r="A2" s="1" t="s">
        <v>27</v>
      </c>
    </row>
    <row r="3" spans="1:10" ht="14.4" x14ac:dyDescent="0.3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spans="1:10" ht="15" customHeight="1" x14ac:dyDescent="0.3">
      <c r="A4" s="8" t="s">
        <v>16</v>
      </c>
      <c r="B4" s="9" t="s">
        <v>17</v>
      </c>
      <c r="C4" s="10">
        <v>291</v>
      </c>
      <c r="D4" s="10" t="s">
        <v>28</v>
      </c>
      <c r="E4" s="11">
        <v>230</v>
      </c>
      <c r="F4" s="12"/>
      <c r="G4" s="11">
        <v>400.9</v>
      </c>
      <c r="H4" s="11">
        <v>16.5</v>
      </c>
      <c r="I4" s="11">
        <v>23.19</v>
      </c>
      <c r="J4" s="13">
        <v>28.4</v>
      </c>
    </row>
    <row r="5" spans="1:10" ht="15" customHeight="1" x14ac:dyDescent="0.3">
      <c r="A5" s="14"/>
      <c r="B5" s="15" t="s">
        <v>19</v>
      </c>
      <c r="C5" s="2">
        <v>349</v>
      </c>
      <c r="D5" s="16" t="s">
        <v>20</v>
      </c>
      <c r="E5" s="17">
        <v>200</v>
      </c>
      <c r="F5" s="18"/>
      <c r="G5" s="17">
        <v>124</v>
      </c>
      <c r="H5" s="17">
        <v>0.60000000000000009</v>
      </c>
      <c r="I5" s="17">
        <v>0.2</v>
      </c>
      <c r="J5" s="19">
        <v>31.4</v>
      </c>
    </row>
    <row r="6" spans="1:10" ht="14.4" x14ac:dyDescent="0.3">
      <c r="A6" s="14"/>
      <c r="B6" s="15" t="s">
        <v>21</v>
      </c>
      <c r="C6" s="2">
        <v>338</v>
      </c>
      <c r="D6" s="16" t="s">
        <v>22</v>
      </c>
      <c r="E6" s="17">
        <v>100</v>
      </c>
      <c r="F6" s="18"/>
      <c r="G6" s="17">
        <v>44.4</v>
      </c>
      <c r="H6" s="17">
        <v>0.4</v>
      </c>
      <c r="I6" s="17">
        <v>0.4</v>
      </c>
      <c r="J6" s="19">
        <v>9.9</v>
      </c>
    </row>
    <row r="7" spans="1:10" ht="14.4" x14ac:dyDescent="0.3">
      <c r="A7" s="14"/>
      <c r="B7" s="2" t="s">
        <v>23</v>
      </c>
      <c r="C7" s="2" t="s">
        <v>24</v>
      </c>
      <c r="D7" s="16" t="s">
        <v>25</v>
      </c>
      <c r="E7" s="17">
        <f>50+25</f>
        <v>75</v>
      </c>
      <c r="F7" s="18"/>
      <c r="G7" s="17">
        <v>52.5</v>
      </c>
      <c r="H7" s="17">
        <f>2.5+1.975</f>
        <v>4.4749999999999996</v>
      </c>
      <c r="I7" s="17">
        <f>0.5+0.25</f>
        <v>0.75</v>
      </c>
      <c r="J7" s="19">
        <f>22.8+12.075</f>
        <v>34.875</v>
      </c>
    </row>
    <row r="8" spans="1:10" ht="14.4" x14ac:dyDescent="0.3">
      <c r="A8" s="20"/>
      <c r="B8" s="21" t="s">
        <v>26</v>
      </c>
      <c r="C8" s="21"/>
      <c r="D8" s="22"/>
      <c r="E8" s="23">
        <v>605</v>
      </c>
      <c r="F8" s="24">
        <v>100</v>
      </c>
      <c r="G8" s="23">
        <v>816.25</v>
      </c>
      <c r="H8" s="23">
        <v>24</v>
      </c>
      <c r="I8" s="23">
        <v>44</v>
      </c>
      <c r="J8" s="19">
        <v>116</v>
      </c>
    </row>
    <row r="9" spans="1:10" ht="14.4" x14ac:dyDescent="0.3">
      <c r="A9" s="8" t="s">
        <v>29</v>
      </c>
      <c r="B9" s="25"/>
      <c r="C9" s="26"/>
      <c r="D9" s="10"/>
      <c r="E9" s="11"/>
      <c r="F9" s="12"/>
      <c r="G9" s="11"/>
      <c r="H9" s="11"/>
      <c r="I9" s="11"/>
      <c r="J9" s="13"/>
    </row>
    <row r="10" spans="1:10" ht="14.4" x14ac:dyDescent="0.3">
      <c r="A10" s="14"/>
      <c r="B10" s="2"/>
      <c r="C10" s="2"/>
      <c r="D10" s="16"/>
      <c r="E10" s="17"/>
      <c r="F10" s="18"/>
      <c r="G10" s="17"/>
      <c r="H10" s="17"/>
      <c r="I10" s="17"/>
      <c r="J10" s="19"/>
    </row>
    <row r="11" spans="1:10" ht="14.4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7"/>
    </row>
    <row r="12" spans="1:10" ht="14.4" x14ac:dyDescent="0.3">
      <c r="A12" s="14" t="s">
        <v>30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4"/>
      <c r="B13" s="15" t="s">
        <v>31</v>
      </c>
      <c r="C13" s="2" t="s">
        <v>32</v>
      </c>
      <c r="D13" s="16" t="s">
        <v>33</v>
      </c>
      <c r="E13" s="17">
        <v>250</v>
      </c>
      <c r="F13" s="18"/>
      <c r="G13" s="17">
        <v>149.5</v>
      </c>
      <c r="H13" s="17">
        <v>6.45</v>
      </c>
      <c r="I13" s="17">
        <v>3.48</v>
      </c>
      <c r="J13" s="19">
        <v>23.13</v>
      </c>
    </row>
    <row r="14" spans="1:10" ht="14.4" x14ac:dyDescent="0.3">
      <c r="A14" s="14"/>
      <c r="B14" s="15" t="s">
        <v>34</v>
      </c>
      <c r="C14" s="2">
        <v>291</v>
      </c>
      <c r="D14" s="16" t="s">
        <v>28</v>
      </c>
      <c r="E14" s="17">
        <v>230</v>
      </c>
      <c r="F14" s="18"/>
      <c r="G14" s="17">
        <v>400.9</v>
      </c>
      <c r="H14" s="17">
        <v>16.5</v>
      </c>
      <c r="I14" s="17">
        <v>23.19</v>
      </c>
      <c r="J14" s="19">
        <v>28.4</v>
      </c>
    </row>
    <row r="15" spans="1:10" ht="15" customHeight="1" x14ac:dyDescent="0.3">
      <c r="A15" s="14"/>
      <c r="B15" s="15" t="s">
        <v>35</v>
      </c>
      <c r="C15" s="2">
        <v>372</v>
      </c>
      <c r="D15" s="16" t="s">
        <v>20</v>
      </c>
      <c r="E15" s="17">
        <v>200</v>
      </c>
      <c r="F15" s="18"/>
      <c r="G15" s="17">
        <v>124</v>
      </c>
      <c r="H15" s="17">
        <v>0.60000000000000009</v>
      </c>
      <c r="I15" s="17">
        <v>0.2</v>
      </c>
      <c r="J15" s="19">
        <v>31.4</v>
      </c>
    </row>
    <row r="16" spans="1:10" ht="14.4" x14ac:dyDescent="0.3">
      <c r="A16" s="14"/>
      <c r="B16" s="15" t="s">
        <v>36</v>
      </c>
      <c r="C16" s="2" t="s">
        <v>37</v>
      </c>
      <c r="D16" s="16" t="s">
        <v>38</v>
      </c>
      <c r="E16" s="17">
        <v>25</v>
      </c>
      <c r="F16" s="18"/>
      <c r="G16" s="17">
        <v>58.45</v>
      </c>
      <c r="H16" s="17">
        <v>1.9750000000000001</v>
      </c>
      <c r="I16" s="17">
        <v>0.25</v>
      </c>
      <c r="J16" s="19">
        <v>12.074999999999999</v>
      </c>
    </row>
    <row r="17" spans="1:10" ht="14.4" x14ac:dyDescent="0.3">
      <c r="A17" s="14"/>
      <c r="B17" s="15" t="s">
        <v>39</v>
      </c>
      <c r="C17" s="2" t="s">
        <v>37</v>
      </c>
      <c r="D17" s="16" t="s">
        <v>40</v>
      </c>
      <c r="E17" s="17">
        <v>50</v>
      </c>
      <c r="F17" s="18"/>
      <c r="G17" s="17">
        <v>105</v>
      </c>
      <c r="H17" s="17">
        <v>2.5</v>
      </c>
      <c r="I17" s="17">
        <v>0.5</v>
      </c>
      <c r="J17" s="19">
        <v>22.8</v>
      </c>
    </row>
    <row r="18" spans="1:10" ht="14.4" x14ac:dyDescent="0.3">
      <c r="A18" s="14"/>
      <c r="B18" s="2" t="s">
        <v>21</v>
      </c>
      <c r="C18" s="2">
        <v>338</v>
      </c>
      <c r="D18" s="16" t="s">
        <v>22</v>
      </c>
      <c r="E18" s="17">
        <v>100</v>
      </c>
      <c r="F18" s="18"/>
      <c r="G18" s="17">
        <v>44</v>
      </c>
      <c r="H18" s="17">
        <v>0.4</v>
      </c>
      <c r="I18" s="17">
        <v>0.4</v>
      </c>
      <c r="J18" s="19">
        <v>9.9</v>
      </c>
    </row>
    <row r="19" spans="1:10" ht="14.4" x14ac:dyDescent="0.3">
      <c r="A19" s="20"/>
      <c r="B19" s="21" t="s">
        <v>26</v>
      </c>
      <c r="C19" s="21"/>
      <c r="D19" s="22"/>
      <c r="E19" s="23">
        <v>855</v>
      </c>
      <c r="F19" s="24">
        <v>110</v>
      </c>
      <c r="G19" s="23">
        <v>966</v>
      </c>
      <c r="H19" s="23">
        <v>31.274999999999999</v>
      </c>
      <c r="I19" s="23">
        <v>47.823999999999998</v>
      </c>
      <c r="J19" s="27">
        <v>138.995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Хозяин</dc:creator>
  <cp:lastModifiedBy>Хозяин</cp:lastModifiedBy>
  <cp:lastPrinted>2025-05-05T17:46:15Z</cp:lastPrinted>
  <dcterms:created xsi:type="dcterms:W3CDTF">2025-05-05T17:46:32Z</dcterms:created>
  <dcterms:modified xsi:type="dcterms:W3CDTF">2025-05-05T17:46:32Z</dcterms:modified>
</cp:coreProperties>
</file>