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21_08-17-34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<sst xmlns="http://schemas.openxmlformats.org/spreadsheetml/2006/main" count="79" uniqueCount="43">
  <si>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</si>
  <si>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</si>
  <si>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</si>
  <si>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</si>
  <si>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 xml:space="preserve">  Понедельник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</si>
  <si>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</si>
  <si>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</si>
  <si>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</si>
  <si>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</si>
  <si>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</si>
  <si>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</si>
  <si>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</si>
  <si>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</si>
  <si>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</si>
  <si>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</si>
  <si>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</si>
  <si>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</si>
  <si>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</si>
  <si>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 блюдо/54-1г-2020</t>
  </si>
  <si>
    <t>Котлеты домашние, макароны отварные</t>
  </si>
  <si>
    <t>напиток</t>
  </si>
  <si>
    <t>Компот из свежих плодов (из яблок)</t>
  </si>
  <si>
    <t>хлеб</t>
  </si>
  <si>
    <t>ПР</t>
  </si>
  <si>
    <t>Хлеб ржаной</t>
  </si>
  <si>
    <t>428/ПР</t>
  </si>
  <si>
    <t>Булочка школьная/мучное изделие</t>
  </si>
  <si>
    <t>50-30</t>
  </si>
  <si>
    <t>Итого</t>
  </si>
  <si>
    <t>525(505)</t>
  </si>
  <si>
    <t>С 12 лет и старше</t>
  </si>
  <si>
    <t>Компот из свежих плодов (яблок)</t>
  </si>
  <si>
    <t>50(30)</t>
  </si>
  <si>
    <t>Итого:</t>
  </si>
  <si>
    <t>580(560)</t>
  </si>
  <si>
    <t>Обед</t>
  </si>
  <si>
    <t>1 блюдо</t>
  </si>
  <si>
    <t>Щи из свежей капусты с картофелем</t>
  </si>
  <si>
    <t>2 блюдо</t>
  </si>
  <si>
    <t>сладкое</t>
  </si>
  <si>
    <t>хлеб бел.</t>
  </si>
  <si>
    <t>хлеб черн.</t>
  </si>
  <si>
    <t>830(810)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</si>
</sst>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72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227.7+202</f>
        <v>429.7</v>
      </c>
      <c r="H4" s="11">
        <f>10.8+5.3</f>
        <v>16.100000000000001</v>
      </c>
      <c r="I4" s="11">
        <f>14.4+5.5</f>
        <v>19.899999999999999</v>
      </c>
      <c r="J4" s="13">
        <f>13.5+32.7</f>
        <v>46.2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97.6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35</v>
      </c>
      <c r="F6" s="18"/>
      <c r="G6" s="17">
        <v>73.5</v>
      </c>
      <c r="H6" s="17">
        <v>1.75</v>
      </c>
      <c r="I6" s="17">
        <v>0.35</v>
      </c>
      <c r="J6" s="19">
        <v>15.96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27</v>
      </c>
      <c r="F7" s="18"/>
      <c r="G7" s="17">
        <v>145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19"/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 t="s">
        <v>28</v>
      </c>
      <c r="C10" s="2"/>
      <c r="D10" s="16"/>
      <c r="E10" s="17" t="s">
        <v>29</v>
      </c>
      <c r="F10" s="18">
        <v>98.7</v>
      </c>
      <c r="G10" s="17">
        <v>745.8</v>
      </c>
      <c r="H10" s="17">
        <v>22.19</v>
      </c>
      <c r="I10" s="17">
        <v>22.01</v>
      </c>
      <c r="J10" s="19">
        <v>108.47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30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72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253+242.4</f>
        <v>495.4</v>
      </c>
      <c r="H4" s="11">
        <f>12+6.36</f>
        <v>18.36</v>
      </c>
      <c r="I4" s="11">
        <f>16+6.6</f>
        <v>22.6</v>
      </c>
      <c r="J4" s="13">
        <f>15+39.24</f>
        <v>54.24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31</v>
      </c>
      <c r="E5" s="17">
        <v>200</v>
      </c>
      <c r="F5" s="18"/>
      <c r="G5" s="17">
        <v>97.6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50</v>
      </c>
      <c r="F6" s="18"/>
      <c r="G6" s="17">
        <v>105</v>
      </c>
      <c r="H6" s="17">
        <v>2.5</v>
      </c>
      <c r="I6" s="17">
        <v>0.5</v>
      </c>
      <c r="J6" s="19">
        <v>22.8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32</v>
      </c>
      <c r="F7" s="18"/>
      <c r="G7" s="17">
        <v>58.45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 t="s">
        <v>33</v>
      </c>
      <c r="C8" s="21"/>
      <c r="D8" s="22"/>
      <c r="E8" s="23" t="s">
        <v>34</v>
      </c>
      <c r="F8" s="24">
        <v>100</v>
      </c>
      <c r="G8" s="23">
        <v>756</v>
      </c>
      <c r="H8" s="23">
        <v>25</v>
      </c>
      <c r="I8" s="23">
        <v>26</v>
      </c>
      <c r="J8" s="19">
        <v>123</v>
      </c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35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36</v>
      </c>
      <c r="C13" s="2">
        <v>88</v>
      </c>
      <c r="D13" s="16" t="s">
        <v>37</v>
      </c>
      <c r="E13" s="17">
        <v>250</v>
      </c>
      <c r="F13" s="18"/>
      <c r="G13" s="17">
        <v>84.48</v>
      </c>
      <c r="H13" s="17">
        <v>1.8</v>
      </c>
      <c r="I13" s="17">
        <v>4.9800000000000004</v>
      </c>
      <c r="J13" s="19">
        <v>8.1</v>
      </c>
    </row>
    <row r="14" spans="1:10" ht="14.4" x14ac:dyDescent="0.3">
      <c r="A14" s="14"/>
      <c r="B14" s="15" t="s">
        <v>38</v>
      </c>
      <c r="C14" s="2" t="s">
        <v>18</v>
      </c>
      <c r="D14" s="16" t="s">
        <v>19</v>
      </c>
      <c r="E14" s="17">
        <f>100+180</f>
        <v>280</v>
      </c>
      <c r="F14" s="18"/>
      <c r="G14" s="17">
        <f>253+242.4</f>
        <v>495.4</v>
      </c>
      <c r="H14" s="17">
        <f>12+6.36</f>
        <v>18.36</v>
      </c>
      <c r="I14" s="17">
        <f>16+6.6</f>
        <v>22.6</v>
      </c>
      <c r="J14" s="19">
        <f>15+39.24</f>
        <v>54.24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I15" s="17"/>
      <c r="J15" s="19"/>
    </row>
    <row r="16" spans="1:10" ht="15" customHeight="1" x14ac:dyDescent="0.3">
      <c r="A16" s="14"/>
      <c r="B16" s="15" t="s">
        <v>39</v>
      </c>
      <c r="C16" s="2">
        <v>342</v>
      </c>
      <c r="D16" s="16" t="s">
        <v>31</v>
      </c>
      <c r="E16" s="17">
        <v>200</v>
      </c>
      <c r="F16" s="18"/>
      <c r="G16" s="17">
        <v>97.6</v>
      </c>
      <c r="H16" s="17">
        <v>0.16</v>
      </c>
      <c r="I16" s="17">
        <v>0.16</v>
      </c>
      <c r="J16" s="19">
        <v>23.88</v>
      </c>
    </row>
    <row r="17" spans="1:10" ht="14.4" x14ac:dyDescent="0.3">
      <c r="A17" s="14"/>
      <c r="B17" s="15" t="s">
        <v>40</v>
      </c>
      <c r="C17" s="2" t="s">
        <v>25</v>
      </c>
      <c r="D17" s="16" t="s">
        <v>26</v>
      </c>
      <c r="E17" s="17" t="s">
        <v>32</v>
      </c>
      <c r="F17" s="18"/>
      <c r="G17" s="17">
        <v>58.45</v>
      </c>
      <c r="H17" s="17">
        <v>4.18</v>
      </c>
      <c r="I17" s="17">
        <v>1.6</v>
      </c>
      <c r="J17" s="19">
        <v>22.43</v>
      </c>
    </row>
    <row r="18" spans="1:10" ht="14.4" x14ac:dyDescent="0.3">
      <c r="A18" s="14"/>
      <c r="B18" s="15" t="s">
        <v>41</v>
      </c>
      <c r="C18" s="2" t="s">
        <v>23</v>
      </c>
      <c r="D18" s="16" t="s">
        <v>24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34" t="s">
        <v>33</v>
      </c>
      <c r="C19" s="2"/>
      <c r="D19" s="16"/>
      <c r="E19" s="17" t="s">
        <v>42</v>
      </c>
      <c r="F19" s="18">
        <v>110</v>
      </c>
      <c r="G19" s="17">
        <v>927.48</v>
      </c>
      <c r="H19" s="17">
        <v>27</v>
      </c>
      <c r="I19" s="17">
        <v>29.84</v>
      </c>
      <c r="J19" s="19">
        <v>131.44999999999999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2025-04-25T09:08:25Z</dcterms:created>
  <dcterms:modified xsi:type="dcterms:W3CDTF">2025-04-25T09:08:25Z</dcterms:modified>
</cp:coreProperties>
</file>