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4-14_08-01-38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4" i="2"/>
  <c r="G4" i="2"/>
  <c r="H4" i="2"/>
  <c r="I4" i="2"/>
  <c r="J4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<sst xmlns="http://schemas.openxmlformats.org/spreadsheetml/2006/main" count="81" uniqueCount="44">
  <si>
    <t>Школа</t>
  </si>
  <si>
    <t>Муниципальное автономное общеобразовательное учреждение "Средняя общеобразовательная школа №35"</t>
  </si>
  <si>
    <t>Отд./корп</t>
  </si>
  <si>
    <t>День</t>
  </si>
  <si>
    <t xml:space="preserve">  Понедельник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</si>
  <si>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</si>
  <si>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</si>
  <si>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</si>
  <si>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</si>
  <si>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</si>
  <si>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</si>
  <si>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</si>
  <si>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</si>
  <si>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</si>
  <si>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</si>
  <si>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</si>
  <si>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</si>
  <si>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</si>
  <si>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256/54-6г-2020</t>
  </si>
  <si>
    <t>Мясо тушеное, рис отварной</t>
  </si>
  <si>
    <t>напиток</t>
  </si>
  <si>
    <t>Чай с сахаром и лимоном</t>
  </si>
  <si>
    <t>хлеб</t>
  </si>
  <si>
    <t>ПР</t>
  </si>
  <si>
    <t>Хлеб ржаной</t>
  </si>
  <si>
    <t>428/ПР</t>
  </si>
  <si>
    <t>Булочка школьная/мучное изделие</t>
  </si>
  <si>
    <t>50-30</t>
  </si>
  <si>
    <t>Итого</t>
  </si>
  <si>
    <t>525(505)</t>
  </si>
  <si>
    <t xml:space="preserve">  вторник</t>
  </si>
  <si>
    <t>С 12 лет и старше</t>
  </si>
  <si>
    <t>50(30)</t>
  </si>
  <si>
    <t>Итого:</t>
  </si>
  <si>
    <t>580(560)</t>
  </si>
  <si>
    <t>100, 00</t>
  </si>
  <si>
    <t>Обед</t>
  </si>
  <si>
    <t>1 блюдо</t>
  </si>
  <si>
    <t>Щи из свежей капусты с картофелем</t>
  </si>
  <si>
    <t>2 блюдо</t>
  </si>
  <si>
    <t>хлеб бел.</t>
  </si>
  <si>
    <t>хлеб черн.</t>
  </si>
  <si>
    <t>830(810)</t>
  </si>
  <si>
    <t>110, 00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</si>
</sst>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5" xfId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5" t="s">
        <v>1</v>
      </c>
      <c r="C1" s="35"/>
      <c r="D1" s="35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8.8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274.5+208.7</f>
        <v>483.2</v>
      </c>
      <c r="H4" s="11">
        <f>9.5+3.6</f>
        <v>13.1</v>
      </c>
      <c r="I4" s="11">
        <f>25.35+5.4</f>
        <v>30.75</v>
      </c>
      <c r="J4" s="13">
        <f>2.3+36.4</f>
        <v>38.699999999999996</v>
      </c>
    </row>
    <row r="5" spans="1:10" ht="15" customHeight="1" x14ac:dyDescent="0.3">
      <c r="A5" s="14"/>
      <c r="B5" s="15" t="s">
        <v>20</v>
      </c>
      <c r="C5" s="2">
        <v>686</v>
      </c>
      <c r="D5" s="16" t="s">
        <v>21</v>
      </c>
      <c r="E5" s="17">
        <v>200</v>
      </c>
      <c r="F5" s="18"/>
      <c r="G5" s="17">
        <v>60</v>
      </c>
      <c r="H5" s="17">
        <v>0.16</v>
      </c>
      <c r="I5" s="17">
        <v>0.16</v>
      </c>
      <c r="J5" s="19">
        <v>23.88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v>35</v>
      </c>
      <c r="F6" s="18"/>
      <c r="G6" s="17">
        <v>73.5</v>
      </c>
      <c r="H6" s="17">
        <v>0.30000000000000004</v>
      </c>
      <c r="I6" s="17">
        <v>0.35</v>
      </c>
      <c r="J6" s="19">
        <v>15.2</v>
      </c>
    </row>
    <row r="7" spans="1:10" ht="14.4" x14ac:dyDescent="0.3">
      <c r="A7" s="14"/>
      <c r="B7" s="2" t="s">
        <v>22</v>
      </c>
      <c r="C7" s="2" t="s">
        <v>25</v>
      </c>
      <c r="D7" s="16" t="s">
        <v>26</v>
      </c>
      <c r="E7" s="17" t="s">
        <v>27</v>
      </c>
      <c r="F7" s="18"/>
      <c r="G7" s="17">
        <v>145</v>
      </c>
      <c r="H7" s="17">
        <v>4.18</v>
      </c>
      <c r="I7" s="17">
        <v>1.6</v>
      </c>
      <c r="J7" s="19">
        <v>22.43</v>
      </c>
    </row>
    <row r="8" spans="1:10" ht="14.4" x14ac:dyDescent="0.3">
      <c r="A8" s="20"/>
      <c r="B8" s="21"/>
      <c r="C8" s="21"/>
      <c r="D8" s="22"/>
      <c r="E8" s="23"/>
      <c r="F8" s="24"/>
      <c r="G8" s="23"/>
      <c r="H8" s="23"/>
      <c r="I8" s="23"/>
      <c r="J8" s="19"/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 t="s">
        <v>28</v>
      </c>
      <c r="C10" s="2"/>
      <c r="D10" s="16"/>
      <c r="E10" s="17" t="s">
        <v>29</v>
      </c>
      <c r="F10" s="18">
        <v>98.7</v>
      </c>
      <c r="G10" s="17">
        <v>761.7</v>
      </c>
      <c r="H10" s="17">
        <v>19.329999999999998</v>
      </c>
      <c r="I10" s="17">
        <v>32.700000000000003</v>
      </c>
      <c r="J10" s="19">
        <v>92.29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5" t="s">
        <v>1</v>
      </c>
      <c r="C1" s="35"/>
      <c r="D1" s="35"/>
      <c r="E1" s="1" t="s">
        <v>2</v>
      </c>
      <c r="F1" s="3"/>
      <c r="I1" s="1" t="s">
        <v>3</v>
      </c>
      <c r="J1" s="4" t="s">
        <v>30</v>
      </c>
    </row>
    <row r="2" spans="1:10" ht="14.4" x14ac:dyDescent="0.3">
      <c r="A2" s="1" t="s">
        <v>31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8.8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305+250.44</f>
        <v>555.44000000000005</v>
      </c>
      <c r="H4" s="11">
        <f>10.58+4.32</f>
        <v>14.9</v>
      </c>
      <c r="I4" s="11">
        <f>28.17+6.48</f>
        <v>34.650000000000006</v>
      </c>
      <c r="J4" s="13">
        <f>2.56+43.68</f>
        <v>46.24</v>
      </c>
    </row>
    <row r="5" spans="1:10" ht="15" customHeight="1" x14ac:dyDescent="0.3">
      <c r="A5" s="14"/>
      <c r="B5" s="15" t="s">
        <v>20</v>
      </c>
      <c r="C5" s="2">
        <v>686</v>
      </c>
      <c r="D5" s="16" t="s">
        <v>21</v>
      </c>
      <c r="E5" s="17">
        <v>200</v>
      </c>
      <c r="F5" s="18"/>
      <c r="G5" s="17">
        <v>60</v>
      </c>
      <c r="H5" s="17">
        <v>0.30000000000000004</v>
      </c>
      <c r="I5" s="17">
        <v>0.16</v>
      </c>
      <c r="J5" s="19">
        <v>15.2</v>
      </c>
    </row>
    <row r="6" spans="1:10" ht="14.4" x14ac:dyDescent="0.3">
      <c r="A6" s="14"/>
      <c r="B6" s="15" t="s">
        <v>22</v>
      </c>
      <c r="C6" s="2" t="s">
        <v>23</v>
      </c>
      <c r="D6" s="16" t="s">
        <v>24</v>
      </c>
      <c r="E6" s="17">
        <v>50</v>
      </c>
      <c r="F6" s="18"/>
      <c r="G6" s="17">
        <v>105</v>
      </c>
      <c r="H6" s="17">
        <v>2.5</v>
      </c>
      <c r="I6" s="17">
        <v>0.5</v>
      </c>
      <c r="J6" s="19">
        <v>22.8</v>
      </c>
    </row>
    <row r="7" spans="1:10" ht="14.4" x14ac:dyDescent="0.3">
      <c r="A7" s="14"/>
      <c r="B7" s="2" t="s">
        <v>22</v>
      </c>
      <c r="C7" s="2" t="s">
        <v>25</v>
      </c>
      <c r="D7" s="16" t="s">
        <v>26</v>
      </c>
      <c r="E7" s="17" t="s">
        <v>32</v>
      </c>
      <c r="F7" s="18"/>
      <c r="G7" s="17">
        <v>58.45</v>
      </c>
      <c r="H7" s="17">
        <v>4.18</v>
      </c>
      <c r="I7" s="17">
        <v>1.6</v>
      </c>
      <c r="J7" s="19">
        <v>22.43</v>
      </c>
    </row>
    <row r="8" spans="1:10" ht="14.4" x14ac:dyDescent="0.3">
      <c r="A8" s="20"/>
      <c r="B8" s="21" t="s">
        <v>33</v>
      </c>
      <c r="C8" s="21"/>
      <c r="D8" s="22"/>
      <c r="E8" s="23" t="s">
        <v>34</v>
      </c>
      <c r="F8" s="24" t="s">
        <v>35</v>
      </c>
      <c r="G8" s="23">
        <v>778</v>
      </c>
      <c r="H8" s="23">
        <v>22</v>
      </c>
      <c r="I8" s="23">
        <v>38</v>
      </c>
      <c r="J8" s="19">
        <v>106</v>
      </c>
    </row>
    <row r="9" spans="1:10" ht="14.4" x14ac:dyDescent="0.3">
      <c r="A9" s="8"/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36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37</v>
      </c>
      <c r="C13" s="2">
        <v>88</v>
      </c>
      <c r="D13" s="16" t="s">
        <v>38</v>
      </c>
      <c r="E13" s="17">
        <v>250</v>
      </c>
      <c r="F13" s="18"/>
      <c r="G13" s="17">
        <v>84.48</v>
      </c>
      <c r="H13" s="17">
        <v>1.8</v>
      </c>
      <c r="I13" s="17">
        <v>4.9800000000000004</v>
      </c>
      <c r="J13" s="19">
        <v>8.1</v>
      </c>
    </row>
    <row r="14" spans="1:10" ht="14.4" x14ac:dyDescent="0.3">
      <c r="A14" s="14"/>
      <c r="B14" s="15" t="s">
        <v>39</v>
      </c>
      <c r="C14" s="2" t="s">
        <v>18</v>
      </c>
      <c r="D14" s="16" t="s">
        <v>19</v>
      </c>
      <c r="E14" s="17">
        <f>100+180</f>
        <v>280</v>
      </c>
      <c r="F14" s="18"/>
      <c r="G14" s="17">
        <f>305+250.44</f>
        <v>555.44000000000005</v>
      </c>
      <c r="H14" s="17">
        <f>10.58+4.32</f>
        <v>14.9</v>
      </c>
      <c r="I14" s="17">
        <f>28.17+6.48</f>
        <v>34.650000000000006</v>
      </c>
      <c r="J14" s="19">
        <f>2.58+43.68</f>
        <v>46.26</v>
      </c>
    </row>
    <row r="15" spans="1:10" ht="14.4" x14ac:dyDescent="0.3">
      <c r="A15" s="14"/>
      <c r="B15" s="15"/>
      <c r="C15" s="2"/>
      <c r="D15" s="16"/>
      <c r="E15" s="17"/>
      <c r="F15" s="18"/>
      <c r="G15" s="17"/>
      <c r="H15" s="17"/>
      <c r="I15" s="17"/>
      <c r="J15" s="19"/>
    </row>
    <row r="16" spans="1:10" ht="15" customHeight="1" x14ac:dyDescent="0.3">
      <c r="A16" s="14"/>
      <c r="B16" s="15" t="s">
        <v>20</v>
      </c>
      <c r="C16" s="2">
        <v>686</v>
      </c>
      <c r="D16" s="16" t="s">
        <v>21</v>
      </c>
      <c r="E16" s="17">
        <v>200</v>
      </c>
      <c r="F16" s="18"/>
      <c r="G16" s="17">
        <v>60</v>
      </c>
      <c r="H16" s="17">
        <v>0.30000000000000004</v>
      </c>
      <c r="I16" s="17">
        <v>0.16</v>
      </c>
      <c r="J16" s="19">
        <v>15.2</v>
      </c>
    </row>
    <row r="17" spans="1:10" ht="14.4" x14ac:dyDescent="0.3">
      <c r="A17" s="14"/>
      <c r="B17" s="15" t="s">
        <v>40</v>
      </c>
      <c r="C17" s="2" t="s">
        <v>25</v>
      </c>
      <c r="D17" s="16" t="s">
        <v>26</v>
      </c>
      <c r="E17" s="17" t="s">
        <v>32</v>
      </c>
      <c r="F17" s="18"/>
      <c r="G17" s="17">
        <v>58.45</v>
      </c>
      <c r="H17" s="17">
        <v>4.18</v>
      </c>
      <c r="I17" s="17">
        <v>1.6</v>
      </c>
      <c r="J17" s="19">
        <v>22.43</v>
      </c>
    </row>
    <row r="18" spans="1:10" ht="14.4" x14ac:dyDescent="0.3">
      <c r="A18" s="14"/>
      <c r="B18" s="15" t="s">
        <v>41</v>
      </c>
      <c r="C18" s="2" t="s">
        <v>23</v>
      </c>
      <c r="D18" s="16" t="s">
        <v>24</v>
      </c>
      <c r="E18" s="17">
        <v>50</v>
      </c>
      <c r="F18" s="18"/>
      <c r="G18" s="17">
        <v>105</v>
      </c>
      <c r="H18" s="17">
        <v>2.5</v>
      </c>
      <c r="I18" s="17">
        <v>0.5</v>
      </c>
      <c r="J18" s="19">
        <v>22.8</v>
      </c>
    </row>
    <row r="19" spans="1:10" ht="14.4" x14ac:dyDescent="0.3">
      <c r="A19" s="14"/>
      <c r="B19" s="34" t="s">
        <v>33</v>
      </c>
      <c r="C19" s="2"/>
      <c r="D19" s="16"/>
      <c r="E19" s="17" t="s">
        <v>42</v>
      </c>
      <c r="F19" s="18" t="s">
        <v>43</v>
      </c>
      <c r="G19" s="17">
        <v>949.92</v>
      </c>
      <c r="H19" s="17">
        <v>23.68</v>
      </c>
      <c r="I19" s="17">
        <v>41.73</v>
      </c>
      <c r="J19" s="19">
        <v>114.77</v>
      </c>
    </row>
    <row r="20" spans="1:10" ht="14.4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7"/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2025-04-14T18:05:34Z</dcterms:created>
  <dcterms:modified xsi:type="dcterms:W3CDTF">2025-04-14T18:05:34Z</dcterms:modified>
</cp:coreProperties>
</file>