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10_08-10-41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6" i="1"/>
  <c r="G6" i="1"/>
  <c r="H6" i="1"/>
  <c r="I6" i="1"/>
  <c r="J6" i="1"/>
  <c r="E4" i="2"/>
  <c r="G4" i="2"/>
  <c r="H4" i="2"/>
  <c r="I4" i="2"/>
  <c r="J4" i="2"/>
  <c r="E6" i="2"/>
  <c r="G6" i="2"/>
  <c r="H6" i="2"/>
  <c r="I6" i="2"/>
  <c r="J6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<sst xmlns="http://schemas.openxmlformats.org/spreadsheetml/2006/main" count="70" uniqueCount="41">
  <si>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</si>
  <si>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</si>
  <si>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</si>
  <si>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</si>
  <si>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</si>
  <si>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</si>
  <si>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</si>
  <si>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</si>
  <si>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</si>
  <si>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</si>
  <si>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</si>
  <si>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</si>
  <si>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</si>
  <si>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</si>
  <si>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</si>
  <si>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</si>
  <si>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</si>
  <si>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</si>
  <si>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413/54-1г-2020</t>
  </si>
  <si>
    <t>Азу, макароны отварные</t>
  </si>
  <si>
    <t>гор.напиток</t>
  </si>
  <si>
    <t>Компот из свежих плодов (яблок)</t>
  </si>
  <si>
    <t>0, 16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</si>
  <si>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</si>
  <si>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</si>
  <si>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</si>
  <si>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</si>
  <si>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</si>
  <si>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</si>
  <si>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</si>
  <si>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</si>
  <si>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1 блюдо</t>
  </si>
  <si>
    <t>Борщ с капустой и картофелем</t>
  </si>
  <si>
    <t>2 блюдо</t>
  </si>
  <si>
    <t>Фирменное блюдо/54-1г-2020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</si>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</sst>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227.2+86.6</f>
        <v>313.79999999999995</v>
      </c>
      <c r="H4" s="11">
        <f>11.14+5.3</f>
        <v>16.440000000000001</v>
      </c>
      <c r="I4" s="11">
        <f>18.9+5.5</f>
        <v>24.4</v>
      </c>
      <c r="J4" s="13">
        <f>3.15+32.7</f>
        <v>35.85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 t="s">
        <v>22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/>
      <c r="C7" s="2"/>
      <c r="D7" s="16"/>
      <c r="E7" s="17"/>
      <c r="F7" s="18"/>
      <c r="G7" s="17">
        <v>162</v>
      </c>
      <c r="H7" s="17">
        <v>8.76</v>
      </c>
      <c r="I7" s="17">
        <v>6.63</v>
      </c>
      <c r="J7" s="19">
        <v>16.8</v>
      </c>
    </row>
    <row r="8" spans="1:10" ht="14.4" x14ac:dyDescent="0.3">
      <c r="A8" s="20"/>
      <c r="B8" s="21" t="s">
        <v>26</v>
      </c>
      <c r="C8" s="21"/>
      <c r="D8" s="22"/>
      <c r="E8" s="23">
        <v>500</v>
      </c>
      <c r="F8" s="24">
        <v>98.7</v>
      </c>
      <c r="G8" s="23">
        <v>664.75</v>
      </c>
      <c r="H8" s="23">
        <v>21.164999999999999</v>
      </c>
      <c r="I8" s="23">
        <v>25.2</v>
      </c>
      <c r="J8" s="19">
        <v>89.484999999999999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252.53+242.4</f>
        <v>494.93</v>
      </c>
      <c r="H4" s="11">
        <f>12.38+6.36</f>
        <v>18.740000000000002</v>
      </c>
      <c r="I4" s="11">
        <f>21+6.6</f>
        <v>27.6</v>
      </c>
      <c r="J4" s="13">
        <f>3.5+39.24</f>
        <v>42.74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>
        <v>0.16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/>
      <c r="C7" s="2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 t="s">
        <v>26</v>
      </c>
      <c r="C8" s="21"/>
      <c r="D8" s="22"/>
      <c r="E8" s="23">
        <v>555</v>
      </c>
      <c r="F8" s="24">
        <v>100</v>
      </c>
      <c r="G8" s="23">
        <v>745</v>
      </c>
      <c r="H8" s="23">
        <v>24</v>
      </c>
      <c r="I8" s="23">
        <v>29</v>
      </c>
      <c r="J8" s="19">
        <v>104</v>
      </c>
    </row>
    <row r="9" spans="1:10" ht="14.4" x14ac:dyDescent="0.3">
      <c r="A9" s="8" t="s">
        <v>28</v>
      </c>
      <c r="B9" s="25" t="s">
        <v>29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14.4" x14ac:dyDescent="0.3">
      <c r="A14" s="14"/>
      <c r="B14" s="15" t="s">
        <v>33</v>
      </c>
      <c r="C14" s="2" t="s">
        <v>34</v>
      </c>
      <c r="D14" s="16" t="s">
        <v>19</v>
      </c>
      <c r="E14" s="17">
        <f>100+180</f>
        <v>280</v>
      </c>
      <c r="F14" s="18"/>
      <c r="G14" s="17">
        <f>252.53+242.4</f>
        <v>494.93</v>
      </c>
      <c r="H14" s="17">
        <f>12.38+6.36</f>
        <v>18.740000000000002</v>
      </c>
      <c r="I14" s="17">
        <f>21+6.61</f>
        <v>27.61</v>
      </c>
      <c r="J14" s="19">
        <f>3.5+39.24</f>
        <v>42.74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J15" s="19"/>
    </row>
    <row r="16" spans="1:10" ht="15" customHeight="1" x14ac:dyDescent="0.3">
      <c r="A16" s="14"/>
      <c r="B16" s="15" t="s">
        <v>35</v>
      </c>
      <c r="C16" s="2">
        <v>342</v>
      </c>
      <c r="D16" s="16" t="s">
        <v>21</v>
      </c>
      <c r="E16" s="17">
        <v>200</v>
      </c>
      <c r="F16" s="18"/>
      <c r="G16" s="17">
        <v>67.599999999999994</v>
      </c>
      <c r="H16" s="17">
        <v>0.16</v>
      </c>
      <c r="I16" s="17">
        <v>0.16</v>
      </c>
      <c r="J16" s="19">
        <v>18</v>
      </c>
    </row>
    <row r="17" spans="1:10" ht="14.4" x14ac:dyDescent="0.3">
      <c r="A17" s="14"/>
      <c r="B17" s="15" t="s">
        <v>36</v>
      </c>
      <c r="C17" s="2" t="s">
        <v>37</v>
      </c>
      <c r="D17" s="16" t="s">
        <v>38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39</v>
      </c>
      <c r="C18" s="2" t="s">
        <v>37</v>
      </c>
      <c r="D18" s="16" t="s">
        <v>40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/>
      <c r="C19" s="2"/>
      <c r="D19" s="16"/>
      <c r="E19" s="17"/>
      <c r="F19" s="18"/>
      <c r="G19" s="17"/>
      <c r="H19" s="17"/>
      <c r="I19" s="17"/>
      <c r="J19" s="17"/>
    </row>
    <row r="20" spans="1:10" ht="14.4" x14ac:dyDescent="0.3">
      <c r="A20" s="20"/>
      <c r="B20" s="21" t="s">
        <v>26</v>
      </c>
      <c r="C20" s="21"/>
      <c r="D20" s="22"/>
      <c r="E20" s="23">
        <v>805</v>
      </c>
      <c r="F20" s="24">
        <v>110</v>
      </c>
      <c r="G20" s="23">
        <v>825.38</v>
      </c>
      <c r="H20" s="23">
        <v>26.045000000000002</v>
      </c>
      <c r="I20" s="23">
        <v>33.450000000000003</v>
      </c>
      <c r="J20" s="27">
        <v>114.965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2025-03-10T17:42:47Z</dcterms:created>
  <dcterms:modified xsi:type="dcterms:W3CDTF">2025-03-10T17:42:47Z</dcterms:modified>
</cp:coreProperties>
</file>